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7115" windowHeight="7770" tabRatio="833" activeTab="0"/>
  </bookViews>
  <sheets>
    <sheet name="参考様式1-1" sheetId="1" r:id="rId1"/>
    <sheet name="参考様式1-2" sheetId="2" r:id="rId2"/>
    <sheet name="参考様式1-3" sheetId="3" r:id="rId3"/>
    <sheet name="参考様式1-4" sheetId="4" r:id="rId4"/>
    <sheet name="参考様式1-5" sheetId="5" r:id="rId5"/>
    <sheet name="参考様式1-6" sheetId="6" r:id="rId6"/>
    <sheet name="参考様式2" sheetId="7" r:id="rId7"/>
    <sheet name="参考様式３" sheetId="8" r:id="rId8"/>
  </sheets>
  <externalReferences>
    <externalReference r:id="rId11"/>
  </externalReferences>
  <definedNames>
    <definedName name="短期推計減免額">'[1]2-10'!$E$46</definedName>
    <definedName name="通所推計減免額">'[1]2-10'!$D$46</definedName>
    <definedName name="入所減免額推計">'[1]2-8'!$C$43</definedName>
    <definedName name="訪問推計減免額">'[1]2-10'!$C$46</definedName>
  </definedNames>
  <calcPr fullCalcOnLoad="1"/>
</workbook>
</file>

<file path=xl/sharedStrings.xml><?xml version="1.0" encoding="utf-8"?>
<sst xmlns="http://schemas.openxmlformats.org/spreadsheetml/2006/main" count="595" uniqueCount="325">
  <si>
    <t>訪問介護</t>
  </si>
  <si>
    <t>通所介護</t>
  </si>
  <si>
    <t>短期入所生活介護</t>
  </si>
  <si>
    <t>計</t>
  </si>
  <si>
    <t>1割負担</t>
  </si>
  <si>
    <t>食費</t>
  </si>
  <si>
    <t>（注）</t>
  </si>
  <si>
    <t>単位：円</t>
  </si>
  <si>
    <t>（事業所名）</t>
  </si>
  <si>
    <t>通番</t>
  </si>
  <si>
    <t>氏名</t>
  </si>
  <si>
    <t>軽減額</t>
  </si>
  <si>
    <t>　2　軽減対象者は市町村ごとに整理し、市町村ごとの小計額を記入する。</t>
  </si>
  <si>
    <t>　3　事業所において、本様式の記入事項が含まれる資料を作成している場合は、その資料を本様式に替えることができるものとする。</t>
  </si>
  <si>
    <t>本来受領すべき利用者負担額調書</t>
  </si>
  <si>
    <t>介護老人福祉施設</t>
  </si>
  <si>
    <t>地域密着型介護老人福祉施設入所者生活介護</t>
  </si>
  <si>
    <t>訪問介護</t>
  </si>
  <si>
    <t>通所介護</t>
  </si>
  <si>
    <t>短期入所生活介護</t>
  </si>
  <si>
    <t>夜間対応型訪問介護</t>
  </si>
  <si>
    <t>地域密着型通所介護</t>
  </si>
  <si>
    <t>認知症対応型通所介護</t>
  </si>
  <si>
    <t>小規模多機能型居宅介護</t>
  </si>
  <si>
    <t>定期巡回・随時対応型訪問介護看護</t>
  </si>
  <si>
    <t>第１号訪問事業のうち介護予防訪問介護事業に相当する事業</t>
  </si>
  <si>
    <t>介護予防認知症対応型通所介護</t>
  </si>
  <si>
    <t>第１号通所介護事業のうち介護予防通所介護事業に相当する事業</t>
  </si>
  <si>
    <t>介護予防短期入所生活介護</t>
  </si>
  <si>
    <t>介護予防小規模多機能型居宅介護</t>
  </si>
  <si>
    <t>複合型サービス</t>
  </si>
  <si>
    <t>総計</t>
  </si>
  <si>
    <t>　1　本様式は、「本来受領すべき利用者負担収入」について、対象サービスごと（事業所が複数ある場合は事業所ごと）に作成する。</t>
  </si>
  <si>
    <t>自己負担分
（1～3割分）</t>
  </si>
  <si>
    <t>居住費等</t>
  </si>
  <si>
    <t>　1　本様式は事業所ごとに作成する。</t>
  </si>
  <si>
    <t>認知症対応型通所介護</t>
  </si>
  <si>
    <t>介護予防短期入所生活介護</t>
  </si>
  <si>
    <t>複合型サービス</t>
  </si>
  <si>
    <t>介護予防認知症対応型通所介護</t>
  </si>
  <si>
    <t>計</t>
  </si>
  <si>
    <t>保険者名</t>
  </si>
  <si>
    <t>被保険者番号</t>
  </si>
  <si>
    <t>　2　軽減対象者を含むすべての利用者から受領する利用者負担収入額（1～3割負担、食費及び居住費）を記入する。</t>
  </si>
  <si>
    <t>Ａ</t>
  </si>
  <si>
    <t>本来受領すべき
利用者負担総額
（全入所者）</t>
  </si>
  <si>
    <t>軽減総額</t>
  </si>
  <si>
    <t>１０％相当額</t>
  </si>
  <si>
    <t>全額公費分</t>
  </si>
  <si>
    <t>控除額　　　　　１％相当額</t>
  </si>
  <si>
    <t>（Ａ×0.１）</t>
  </si>
  <si>
    <t>介護福祉施設サービス</t>
  </si>
  <si>
    <t>Ａ１</t>
  </si>
  <si>
    <t>地域密着型介護老人福祉施設入所者生活介護</t>
  </si>
  <si>
    <t>Ａ２</t>
  </si>
  <si>
    <t>計</t>
  </si>
  <si>
    <t>訪問介護</t>
  </si>
  <si>
    <t>通所介護</t>
  </si>
  <si>
    <t>短期入所生活介護</t>
  </si>
  <si>
    <t>地域密着型通所介護</t>
  </si>
  <si>
    <t>認知症対応型通所介護</t>
  </si>
  <si>
    <t>小規模多機能型居宅介護</t>
  </si>
  <si>
    <t>第一号訪問事業のうち介護予防訪問介護に相当する事業</t>
  </si>
  <si>
    <t>第一号訪問事業のうち介護予防通所介護に相当する事業</t>
  </si>
  <si>
    <t>介護予防短期入所生活介護</t>
  </si>
  <si>
    <t>介護予防認知症対応型通所介護</t>
  </si>
  <si>
    <t>介護予防小規模多機能型居宅介護</t>
  </si>
  <si>
    <t>定期巡回・随時対応型訪問介護看護</t>
  </si>
  <si>
    <t>Ａ１６</t>
  </si>
  <si>
    <t>複合型サービス</t>
  </si>
  <si>
    <t>Ｅ１７</t>
  </si>
  <si>
    <t>うち田村市の軽減額</t>
  </si>
  <si>
    <t>B'</t>
  </si>
  <si>
    <t>計</t>
  </si>
  <si>
    <t>１／２公費分</t>
  </si>
  <si>
    <t>B'１</t>
  </si>
  <si>
    <t>B'２</t>
  </si>
  <si>
    <t>B３</t>
  </si>
  <si>
    <t>B'３</t>
  </si>
  <si>
    <t>B４</t>
  </si>
  <si>
    <t>B'４</t>
  </si>
  <si>
    <t>B５</t>
  </si>
  <si>
    <t>B'５</t>
  </si>
  <si>
    <t>B</t>
  </si>
  <si>
    <t>B１</t>
  </si>
  <si>
    <t>B２</t>
  </si>
  <si>
    <t>C</t>
  </si>
  <si>
    <t>C１</t>
  </si>
  <si>
    <t>C２</t>
  </si>
  <si>
    <t>C３</t>
  </si>
  <si>
    <t>C４</t>
  </si>
  <si>
    <t>C５</t>
  </si>
  <si>
    <t>D</t>
  </si>
  <si>
    <t>D１</t>
  </si>
  <si>
    <t>D２</t>
  </si>
  <si>
    <t>D３</t>
  </si>
  <si>
    <t>D４</t>
  </si>
  <si>
    <t>D５</t>
  </si>
  <si>
    <t>E</t>
  </si>
  <si>
    <t>E１</t>
  </si>
  <si>
    <t>E２</t>
  </si>
  <si>
    <t>E３</t>
  </si>
  <si>
    <t>E４</t>
  </si>
  <si>
    <t>E５</t>
  </si>
  <si>
    <t>F</t>
  </si>
  <si>
    <t>F１</t>
  </si>
  <si>
    <t>F２</t>
  </si>
  <si>
    <t>F３</t>
  </si>
  <si>
    <t>F４</t>
  </si>
  <si>
    <t>F５</t>
  </si>
  <si>
    <t>G</t>
  </si>
  <si>
    <t>G１</t>
  </si>
  <si>
    <t>G２</t>
  </si>
  <si>
    <t>G３</t>
  </si>
  <si>
    <t>G４</t>
  </si>
  <si>
    <t>G５</t>
  </si>
  <si>
    <t>H</t>
  </si>
  <si>
    <t>H１</t>
  </si>
  <si>
    <t>H２</t>
  </si>
  <si>
    <t>H３</t>
  </si>
  <si>
    <t>H４</t>
  </si>
  <si>
    <t>H５</t>
  </si>
  <si>
    <t>※１（B＜C）＝0
※２（B－C）</t>
  </si>
  <si>
    <t>（A×0.01）</t>
  </si>
  <si>
    <t>※3（B＜E）＝0
※4（B－E）×0.5</t>
  </si>
  <si>
    <t>G÷B×B'</t>
  </si>
  <si>
    <t>Ａ３</t>
  </si>
  <si>
    <t>Ａ４</t>
  </si>
  <si>
    <t>Ａ５</t>
  </si>
  <si>
    <t>A６</t>
  </si>
  <si>
    <t>A７</t>
  </si>
  <si>
    <t>A８</t>
  </si>
  <si>
    <t>A９</t>
  </si>
  <si>
    <t>A１０</t>
  </si>
  <si>
    <t>Ａ１１</t>
  </si>
  <si>
    <t>B６</t>
  </si>
  <si>
    <t>B'６</t>
  </si>
  <si>
    <t>B７</t>
  </si>
  <si>
    <t>B'７</t>
  </si>
  <si>
    <t>B８</t>
  </si>
  <si>
    <t>B'８</t>
  </si>
  <si>
    <t>B９</t>
  </si>
  <si>
    <t>B'９</t>
  </si>
  <si>
    <t>B１０</t>
  </si>
  <si>
    <t>B'１０</t>
  </si>
  <si>
    <t>B１１</t>
  </si>
  <si>
    <t>B'１２</t>
  </si>
  <si>
    <t>C６</t>
  </si>
  <si>
    <t>C７</t>
  </si>
  <si>
    <t>C８</t>
  </si>
  <si>
    <t>C９</t>
  </si>
  <si>
    <t>C１０</t>
  </si>
  <si>
    <t>C１１</t>
  </si>
  <si>
    <t>D６</t>
  </si>
  <si>
    <t>D７</t>
  </si>
  <si>
    <t>D８</t>
  </si>
  <si>
    <t>D９</t>
  </si>
  <si>
    <t>D１０</t>
  </si>
  <si>
    <t>D１１</t>
  </si>
  <si>
    <t>E６</t>
  </si>
  <si>
    <t>E７</t>
  </si>
  <si>
    <t>E８</t>
  </si>
  <si>
    <t>E９</t>
  </si>
  <si>
    <t>E１０</t>
  </si>
  <si>
    <t>E１１</t>
  </si>
  <si>
    <t>F６</t>
  </si>
  <si>
    <t>F７</t>
  </si>
  <si>
    <t>F８</t>
  </si>
  <si>
    <t>F９</t>
  </si>
  <si>
    <t>F１０</t>
  </si>
  <si>
    <t>F１１</t>
  </si>
  <si>
    <t>G６</t>
  </si>
  <si>
    <t>G７</t>
  </si>
  <si>
    <t>G８</t>
  </si>
  <si>
    <t>G９</t>
  </si>
  <si>
    <t>G１０</t>
  </si>
  <si>
    <t>G１１</t>
  </si>
  <si>
    <t>H６</t>
  </si>
  <si>
    <t>H７</t>
  </si>
  <si>
    <t>H８</t>
  </si>
  <si>
    <t>H９</t>
  </si>
  <si>
    <t>H１０</t>
  </si>
  <si>
    <t>H１１</t>
  </si>
  <si>
    <t>A１２</t>
  </si>
  <si>
    <t>A１３</t>
  </si>
  <si>
    <t>Ａ１４</t>
  </si>
  <si>
    <t>B１２</t>
  </si>
  <si>
    <t>B'１２</t>
  </si>
  <si>
    <t>B１３</t>
  </si>
  <si>
    <t>B'１３</t>
  </si>
  <si>
    <t>B１４</t>
  </si>
  <si>
    <t>B'１４</t>
  </si>
  <si>
    <t>C１２</t>
  </si>
  <si>
    <t>C１３</t>
  </si>
  <si>
    <t>C１４</t>
  </si>
  <si>
    <t>D１２</t>
  </si>
  <si>
    <t>D１３</t>
  </si>
  <si>
    <t>D１４</t>
  </si>
  <si>
    <t>E１２</t>
  </si>
  <si>
    <t>E１３</t>
  </si>
  <si>
    <t>E１４</t>
  </si>
  <si>
    <t>F１２</t>
  </si>
  <si>
    <t>F１３</t>
  </si>
  <si>
    <t>F１４</t>
  </si>
  <si>
    <t>G１２</t>
  </si>
  <si>
    <t>G１３</t>
  </si>
  <si>
    <t>G１４</t>
  </si>
  <si>
    <t>H１２</t>
  </si>
  <si>
    <t>H１３</t>
  </si>
  <si>
    <t>H１４</t>
  </si>
  <si>
    <t>助成額</t>
  </si>
  <si>
    <t>助成請求額</t>
  </si>
  <si>
    <t>介護老人福祉施設</t>
  </si>
  <si>
    <t>Ａ１５</t>
  </si>
  <si>
    <t>Ａ１７</t>
  </si>
  <si>
    <t>Ｂ１５</t>
  </si>
  <si>
    <t>Ｂ'1５</t>
  </si>
  <si>
    <t>Ｂ１６</t>
  </si>
  <si>
    <t>Ｂ'１６</t>
  </si>
  <si>
    <t>Ｂ１７</t>
  </si>
  <si>
    <t>B'１７</t>
  </si>
  <si>
    <t>Ｃ１５</t>
  </si>
  <si>
    <t>Ｃ１６</t>
  </si>
  <si>
    <t>Ｃ１７</t>
  </si>
  <si>
    <t>Ｄ１５</t>
  </si>
  <si>
    <t>Ｄ１６</t>
  </si>
  <si>
    <t>Ｄ１７</t>
  </si>
  <si>
    <t>Ｅ１５</t>
  </si>
  <si>
    <t>Ｅ１６</t>
  </si>
  <si>
    <t>Ｆ１５</t>
  </si>
  <si>
    <t>Ｆ１６</t>
  </si>
  <si>
    <t>Ｆ１７</t>
  </si>
  <si>
    <t>Ｇ１５</t>
  </si>
  <si>
    <t>Ｇ１６</t>
  </si>
  <si>
    <t>Ｇ１７</t>
  </si>
  <si>
    <t>Ｈ１５</t>
  </si>
  <si>
    <t>Ｈ１６</t>
  </si>
  <si>
    <t>Ｈ１７</t>
  </si>
  <si>
    <t>※3（B＜E）＝0
※4（B－D－E）×0.5</t>
  </si>
  <si>
    <t>（D＋F）</t>
  </si>
  <si>
    <t>Ａ１８</t>
  </si>
  <si>
    <t>Ａ１９</t>
  </si>
  <si>
    <t>Ａ２０</t>
  </si>
  <si>
    <t>Ｂ１８</t>
  </si>
  <si>
    <t>B'１８</t>
  </si>
  <si>
    <t>Ｂ１９</t>
  </si>
  <si>
    <t>B'１９</t>
  </si>
  <si>
    <t>Ｂ２０</t>
  </si>
  <si>
    <t>B'２０</t>
  </si>
  <si>
    <t>Ｃ１８</t>
  </si>
  <si>
    <t>Ｃ１９</t>
  </si>
  <si>
    <t>Ｃ２０</t>
  </si>
  <si>
    <t>Ｄ１８</t>
  </si>
  <si>
    <t>Ｄ１９</t>
  </si>
  <si>
    <t>Ｄ２０</t>
  </si>
  <si>
    <t>Ｅ１８</t>
  </si>
  <si>
    <t>Ｅ１９</t>
  </si>
  <si>
    <t>Ｅ２０</t>
  </si>
  <si>
    <t>Ｆ１８</t>
  </si>
  <si>
    <t>Ｆ１９</t>
  </si>
  <si>
    <t>Ｆ２０</t>
  </si>
  <si>
    <t>Ｇ１８</t>
  </si>
  <si>
    <t>Ｇ１９</t>
  </si>
  <si>
    <t>Ｇ２０</t>
  </si>
  <si>
    <t>Ｈ１８</t>
  </si>
  <si>
    <t>Ｈ１９</t>
  </si>
  <si>
    <t>Ｈ２０</t>
  </si>
  <si>
    <t>Ａ２１</t>
  </si>
  <si>
    <t>Ｂ２１</t>
  </si>
  <si>
    <t>B'２１</t>
  </si>
  <si>
    <t>Ｃ２１</t>
  </si>
  <si>
    <t>Ｄ２１</t>
  </si>
  <si>
    <t>Ｅ２１</t>
  </si>
  <si>
    <t>Ｆ２１</t>
  </si>
  <si>
    <t>Ｇ２１</t>
  </si>
  <si>
    <t>Ｈ２１</t>
  </si>
  <si>
    <t>Ａ２２</t>
  </si>
  <si>
    <t>Ｂ２２</t>
  </si>
  <si>
    <t>B'２２</t>
  </si>
  <si>
    <t>Ｃ２２</t>
  </si>
  <si>
    <t>Ｄ２２</t>
  </si>
  <si>
    <t>Ｅ２２</t>
  </si>
  <si>
    <t>Ｆ２２</t>
  </si>
  <si>
    <t>Ｇ２２</t>
  </si>
  <si>
    <t>Ｈ２２</t>
  </si>
  <si>
    <t>助成総額</t>
  </si>
  <si>
    <t>H５＋H１１＋H１４＋H１７＋H２０＋H２２</t>
  </si>
  <si>
    <t>各種サービスの助成金交付申請額計算表</t>
  </si>
  <si>
    <t>（Ｆ）</t>
  </si>
  <si>
    <t>（Ｆ）</t>
  </si>
  <si>
    <t>（Ｆ）</t>
  </si>
  <si>
    <t>参考様式1-1</t>
  </si>
  <si>
    <t>定期巡回・随時対応型訪問介護看護</t>
  </si>
  <si>
    <t>夜間対応型訪問介護</t>
  </si>
  <si>
    <t>第１号訪問事業のうち介護予防訪問介護に相当する事業</t>
  </si>
  <si>
    <t>軽減状況調書（訪問介護）</t>
  </si>
  <si>
    <t>参考様式1-2</t>
  </si>
  <si>
    <t>軽減状況調書（通所介護）</t>
  </si>
  <si>
    <t>食費</t>
  </si>
  <si>
    <t>軽減額</t>
  </si>
  <si>
    <t>計</t>
  </si>
  <si>
    <t>地域密着型通所介護</t>
  </si>
  <si>
    <t>第１号訪問事業のうち介護予防通所介護に相当する事業</t>
  </si>
  <si>
    <t>参考様式1-3</t>
  </si>
  <si>
    <t>軽減状況調書（短期入所生活介護）</t>
  </si>
  <si>
    <t>滞在費</t>
  </si>
  <si>
    <t>地域密着型介護老人福祉施設入所者生活介護</t>
  </si>
  <si>
    <t>軽減状況調書（介護老人福祉施設）</t>
  </si>
  <si>
    <t>居住費</t>
  </si>
  <si>
    <t>参考様式1-4</t>
  </si>
  <si>
    <t>参考様式1-5</t>
  </si>
  <si>
    <t>軽減状況調書（小規模多機能型居宅介護）</t>
  </si>
  <si>
    <t>小規模多機能型居宅介護</t>
  </si>
  <si>
    <t>介護予防小規模多機能型居宅介護</t>
  </si>
  <si>
    <t>宿泊費</t>
  </si>
  <si>
    <t>参考様式1-6</t>
  </si>
  <si>
    <t>軽減状況調書（複合型サービス）</t>
  </si>
  <si>
    <t>夜間対応型訪問介護</t>
  </si>
  <si>
    <t>サービス</t>
  </si>
  <si>
    <t>区分</t>
  </si>
  <si>
    <t>介護福祉施設サービス</t>
  </si>
  <si>
    <t>介護福祉施設サービス</t>
  </si>
  <si>
    <t>参考様式2</t>
  </si>
  <si>
    <t>参考様式３</t>
  </si>
  <si>
    <t>f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</si>
</sst>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&quot;¥&quot;#,##0_);[Red]\(&quot;¥&quot;#,##0\)"/>
    <numFmt numFmtId="182" formatCode="#,###&quot;月分&quot;"/>
    <numFmt numFmtId="183" formatCode="0_);[Red]\(0\)"/>
    <numFmt numFmtId="184" formatCode="#,##0_ "/>
    <numFmt numFmtId="185" formatCode="\(&quot;＝&quot;\C&quot;又&quot;&quot;は&quot;\J\)\ \ \ \ \ \ \ #,##0;\-#,##0"/>
    <numFmt numFmtId="186" formatCode="\(&quot;＝&quot;\C&quot;又&quot;&quot;は&quot;\J\)\ \ \ \ \ \ \ \ \ \ \ \ \ \ \ \ \ #,##0;\-#,##0"/>
    <numFmt numFmtId="187" formatCode="\(&quot;＝&quot;\C&quot;又&quot;&quot;は&quot;\J\)\ \ \ \ \ \ \ \ \ \ \ \ \ \ \ \ \ \ \ \ \ \ \ \ \ \ \ \ \ \ \ \ #,##0;\-#,##0"/>
    <numFmt numFmtId="188" formatCode="\(\ \ \ 0\ &quot;月&quot;&quot;分&quot;\)"/>
    <numFmt numFmtId="189" formatCode="\(\ 0\ &quot;月&quot;&quot;分&quot;\)"/>
    <numFmt numFmtId="190" formatCode="&quot;(&quot;#,##0&quot;)人&quot;"/>
  </numFmts>
  <fonts count="4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sz val="10"/>
      <color indexed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hair"/>
      <bottom style="thin"/>
    </border>
    <border>
      <left style="thin"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medium"/>
      <bottom/>
    </border>
    <border>
      <left style="thin"/>
      <right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/>
      <top style="hair"/>
      <bottom>
        <color indexed="63"/>
      </bottom>
    </border>
    <border>
      <left style="thin"/>
      <right/>
      <top style="medium"/>
      <bottom style="hair"/>
    </border>
    <border>
      <left style="thin"/>
      <right/>
      <top/>
      <bottom style="hair"/>
    </border>
    <border>
      <left/>
      <right/>
      <top/>
      <bottom style="medium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/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 diagonalUp="1">
      <left/>
      <right style="thin"/>
      <top style="medium"/>
      <bottom/>
      <diagonal style="thin"/>
    </border>
    <border diagonalUp="1">
      <left/>
      <right style="thin"/>
      <top/>
      <bottom style="medium"/>
      <diagonal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/>
    </border>
    <border diagonalUp="1">
      <left/>
      <right style="thin"/>
      <top style="thin"/>
      <bottom/>
      <diagonal style="thin"/>
    </border>
    <border diagonalUp="1">
      <left/>
      <right style="thin"/>
      <top/>
      <bottom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 diagonalUp="1">
      <left/>
      <right style="thin"/>
      <top/>
      <bottom style="thin"/>
      <diagonal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41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82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184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8" fillId="0" borderId="0" xfId="5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 shrinkToFit="1"/>
    </xf>
    <xf numFmtId="0" fontId="8" fillId="0" borderId="0" xfId="50" applyNumberFormat="1" applyFont="1" applyFill="1" applyBorder="1" applyAlignment="1">
      <alignment vertical="center"/>
    </xf>
    <xf numFmtId="0" fontId="8" fillId="0" borderId="14" xfId="50" applyNumberFormat="1" applyFont="1" applyFill="1" applyBorder="1" applyAlignment="1">
      <alignment horizontal="left" vertical="center"/>
    </xf>
    <xf numFmtId="0" fontId="8" fillId="0" borderId="15" xfId="50" applyNumberFormat="1" applyFont="1" applyFill="1" applyBorder="1" applyAlignment="1">
      <alignment horizontal="left" vertical="center"/>
    </xf>
    <xf numFmtId="0" fontId="8" fillId="0" borderId="16" xfId="50" applyNumberFormat="1" applyFont="1" applyFill="1" applyBorder="1" applyAlignment="1">
      <alignment horizontal="left" vertical="center"/>
    </xf>
    <xf numFmtId="0" fontId="8" fillId="0" borderId="17" xfId="50" applyNumberFormat="1" applyFont="1" applyFill="1" applyBorder="1" applyAlignment="1">
      <alignment horizontal="left" vertical="center"/>
    </xf>
    <xf numFmtId="0" fontId="8" fillId="0" borderId="18" xfId="50" applyNumberFormat="1" applyFont="1" applyFill="1" applyBorder="1" applyAlignment="1">
      <alignment vertical="center"/>
    </xf>
    <xf numFmtId="0" fontId="8" fillId="0" borderId="0" xfId="50" applyNumberFormat="1" applyFont="1" applyFill="1" applyBorder="1" applyAlignment="1">
      <alignment horizontal="center" vertical="center"/>
    </xf>
    <xf numFmtId="0" fontId="8" fillId="0" borderId="0" xfId="50" applyNumberFormat="1" applyFont="1" applyFill="1" applyAlignment="1">
      <alignment horizontal="right" vertical="center"/>
    </xf>
    <xf numFmtId="0" fontId="8" fillId="0" borderId="19" xfId="50" applyNumberFormat="1" applyFont="1" applyFill="1" applyBorder="1" applyAlignment="1">
      <alignment horizontal="left" vertical="center"/>
    </xf>
    <xf numFmtId="0" fontId="8" fillId="0" borderId="0" xfId="50" applyNumberFormat="1" applyFont="1" applyFill="1" applyBorder="1" applyAlignment="1">
      <alignment horizontal="left" vertical="center"/>
    </xf>
    <xf numFmtId="0" fontId="8" fillId="0" borderId="20" xfId="50" applyNumberFormat="1" applyFont="1" applyFill="1" applyBorder="1" applyAlignment="1">
      <alignment horizontal="left" vertical="center"/>
    </xf>
    <xf numFmtId="0" fontId="8" fillId="0" borderId="21" xfId="50" applyNumberFormat="1" applyFont="1" applyFill="1" applyBorder="1" applyAlignment="1">
      <alignment horizontal="left" vertical="center"/>
    </xf>
    <xf numFmtId="0" fontId="8" fillId="0" borderId="22" xfId="50" applyNumberFormat="1" applyFont="1" applyFill="1" applyBorder="1" applyAlignment="1">
      <alignment horizontal="left" vertical="center"/>
    </xf>
    <xf numFmtId="0" fontId="8" fillId="0" borderId="0" xfId="5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vertical="center"/>
    </xf>
    <xf numFmtId="38" fontId="0" fillId="0" borderId="23" xfId="50" applyFill="1" applyBorder="1" applyAlignment="1">
      <alignment vertical="center"/>
    </xf>
    <xf numFmtId="38" fontId="0" fillId="0" borderId="24" xfId="50" applyFill="1" applyBorder="1" applyAlignment="1">
      <alignment vertical="center"/>
    </xf>
    <xf numFmtId="38" fontId="0" fillId="0" borderId="25" xfId="50" applyFill="1" applyBorder="1" applyAlignment="1">
      <alignment vertical="center"/>
    </xf>
    <xf numFmtId="0" fontId="8" fillId="0" borderId="0" xfId="50" applyNumberFormat="1" applyFont="1" applyFill="1" applyAlignment="1">
      <alignment horizontal="center" vertical="center"/>
    </xf>
    <xf numFmtId="0" fontId="8" fillId="0" borderId="26" xfId="50" applyNumberFormat="1" applyFont="1" applyFill="1" applyBorder="1" applyAlignment="1">
      <alignment horizontal="left" vertical="center"/>
    </xf>
    <xf numFmtId="38" fontId="0" fillId="0" borderId="0" xfId="50" applyFill="1" applyBorder="1" applyAlignment="1">
      <alignment vertical="center"/>
    </xf>
    <xf numFmtId="0" fontId="8" fillId="0" borderId="27" xfId="50" applyNumberFormat="1" applyFont="1" applyFill="1" applyBorder="1" applyAlignment="1">
      <alignment horizontal="left" vertical="center"/>
    </xf>
    <xf numFmtId="0" fontId="8" fillId="0" borderId="27" xfId="50" applyNumberFormat="1" applyFont="1" applyFill="1" applyBorder="1" applyAlignment="1">
      <alignment vertical="center"/>
    </xf>
    <xf numFmtId="0" fontId="8" fillId="0" borderId="28" xfId="50" applyNumberFormat="1" applyFont="1" applyFill="1" applyBorder="1" applyAlignment="1">
      <alignment horizontal="left" vertical="center"/>
    </xf>
    <xf numFmtId="0" fontId="8" fillId="0" borderId="29" xfId="50" applyNumberFormat="1" applyFont="1" applyFill="1" applyBorder="1" applyAlignment="1">
      <alignment horizontal="center" vertical="center"/>
    </xf>
    <xf numFmtId="38" fontId="0" fillId="0" borderId="30" xfId="50" applyFill="1" applyBorder="1" applyAlignment="1">
      <alignment vertical="center"/>
    </xf>
    <xf numFmtId="38" fontId="0" fillId="0" borderId="31" xfId="50" applyFill="1" applyBorder="1" applyAlignment="1">
      <alignment vertical="center"/>
    </xf>
    <xf numFmtId="38" fontId="0" fillId="0" borderId="32" xfId="50" applyFill="1" applyBorder="1" applyAlignment="1">
      <alignment vertical="center"/>
    </xf>
    <xf numFmtId="38" fontId="0" fillId="0" borderId="33" xfId="50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 textRotation="255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textRotation="255"/>
    </xf>
    <xf numFmtId="38" fontId="0" fillId="0" borderId="41" xfId="50" applyFill="1" applyBorder="1" applyAlignment="1">
      <alignment vertical="center"/>
    </xf>
    <xf numFmtId="38" fontId="0" fillId="0" borderId="42" xfId="50" applyFill="1" applyBorder="1" applyAlignment="1">
      <alignment vertical="center"/>
    </xf>
    <xf numFmtId="0" fontId="8" fillId="0" borderId="43" xfId="50" applyNumberFormat="1" applyFont="1" applyFill="1" applyBorder="1" applyAlignment="1">
      <alignment horizontal="center" vertical="center"/>
    </xf>
    <xf numFmtId="0" fontId="8" fillId="0" borderId="44" xfId="50" applyNumberFormat="1" applyFont="1" applyFill="1" applyBorder="1" applyAlignment="1">
      <alignment horizontal="center" vertical="center"/>
    </xf>
    <xf numFmtId="0" fontId="8" fillId="0" borderId="20" xfId="50" applyNumberFormat="1" applyFont="1" applyFill="1" applyBorder="1" applyAlignment="1">
      <alignment vertical="center"/>
    </xf>
    <xf numFmtId="0" fontId="8" fillId="0" borderId="18" xfId="50" applyNumberFormat="1" applyFont="1" applyFill="1" applyBorder="1" applyAlignment="1">
      <alignment vertical="center"/>
    </xf>
    <xf numFmtId="38" fontId="0" fillId="0" borderId="45" xfId="50" applyFill="1" applyBorder="1" applyAlignment="1">
      <alignment vertical="center"/>
    </xf>
    <xf numFmtId="38" fontId="0" fillId="0" borderId="46" xfId="50" applyFill="1" applyBorder="1" applyAlignment="1">
      <alignment vertical="center"/>
    </xf>
    <xf numFmtId="38" fontId="0" fillId="0" borderId="47" xfId="50" applyFill="1" applyBorder="1" applyAlignment="1">
      <alignment vertical="center"/>
    </xf>
    <xf numFmtId="38" fontId="0" fillId="0" borderId="48" xfId="50" applyFill="1" applyBorder="1" applyAlignment="1">
      <alignment vertical="center"/>
    </xf>
    <xf numFmtId="0" fontId="8" fillId="0" borderId="47" xfId="50" applyNumberFormat="1" applyFont="1" applyFill="1" applyBorder="1" applyAlignment="1">
      <alignment vertical="center"/>
    </xf>
    <xf numFmtId="0" fontId="8" fillId="0" borderId="48" xfId="50" applyNumberFormat="1" applyFont="1" applyFill="1" applyBorder="1" applyAlignment="1">
      <alignment vertical="center"/>
    </xf>
    <xf numFmtId="0" fontId="8" fillId="0" borderId="49" xfId="50" applyNumberFormat="1" applyFont="1" applyFill="1" applyBorder="1" applyAlignment="1">
      <alignment horizontal="center" vertical="center"/>
    </xf>
    <xf numFmtId="0" fontId="8" fillId="0" borderId="50" xfId="50" applyNumberFormat="1" applyFont="1" applyFill="1" applyBorder="1" applyAlignment="1">
      <alignment horizontal="center" vertical="center"/>
    </xf>
    <xf numFmtId="0" fontId="8" fillId="0" borderId="41" xfId="50" applyNumberFormat="1" applyFont="1" applyFill="1" applyBorder="1" applyAlignment="1">
      <alignment horizontal="center" vertical="center"/>
    </xf>
    <xf numFmtId="0" fontId="8" fillId="0" borderId="43" xfId="50" applyNumberFormat="1" applyFont="1" applyFill="1" applyBorder="1" applyAlignment="1">
      <alignment vertical="center" wrapText="1"/>
    </xf>
    <xf numFmtId="0" fontId="8" fillId="0" borderId="44" xfId="50" applyNumberFormat="1" applyFont="1" applyFill="1" applyBorder="1" applyAlignment="1">
      <alignment vertical="center" wrapText="1"/>
    </xf>
    <xf numFmtId="0" fontId="8" fillId="0" borderId="20" xfId="50" applyNumberFormat="1" applyFont="1" applyFill="1" applyBorder="1" applyAlignment="1">
      <alignment horizontal="center" vertical="center"/>
    </xf>
    <xf numFmtId="0" fontId="8" fillId="0" borderId="18" xfId="50" applyNumberFormat="1" applyFont="1" applyFill="1" applyBorder="1" applyAlignment="1">
      <alignment horizontal="center" vertical="center"/>
    </xf>
    <xf numFmtId="0" fontId="8" fillId="0" borderId="18" xfId="50" applyNumberFormat="1" applyFont="1" applyFill="1" applyBorder="1" applyAlignment="1">
      <alignment horizontal="center" vertical="center" wrapText="1"/>
    </xf>
    <xf numFmtId="0" fontId="8" fillId="0" borderId="46" xfId="50" applyNumberFormat="1" applyFont="1" applyFill="1" applyBorder="1" applyAlignment="1">
      <alignment horizontal="center" vertical="center" wrapText="1"/>
    </xf>
    <xf numFmtId="0" fontId="8" fillId="0" borderId="46" xfId="50" applyNumberFormat="1" applyFont="1" applyFill="1" applyBorder="1" applyAlignment="1">
      <alignment horizontal="center" vertical="center"/>
    </xf>
    <xf numFmtId="0" fontId="8" fillId="0" borderId="42" xfId="50" applyNumberFormat="1" applyFont="1" applyFill="1" applyBorder="1" applyAlignment="1">
      <alignment horizontal="center" vertical="center"/>
    </xf>
    <xf numFmtId="0" fontId="8" fillId="0" borderId="22" xfId="50" applyNumberFormat="1" applyFont="1" applyFill="1" applyBorder="1" applyAlignment="1">
      <alignment vertical="center"/>
    </xf>
    <xf numFmtId="0" fontId="8" fillId="0" borderId="45" xfId="50" applyNumberFormat="1" applyFont="1" applyFill="1" applyBorder="1" applyAlignment="1">
      <alignment horizontal="center" vertical="center" wrapText="1"/>
    </xf>
    <xf numFmtId="0" fontId="8" fillId="0" borderId="51" xfId="50" applyNumberFormat="1" applyFont="1" applyFill="1" applyBorder="1" applyAlignment="1">
      <alignment horizontal="center" vertical="center" wrapText="1"/>
    </xf>
    <xf numFmtId="0" fontId="9" fillId="0" borderId="43" xfId="50" applyNumberFormat="1" applyFont="1" applyFill="1" applyBorder="1" applyAlignment="1">
      <alignment horizontal="center" vertical="center" wrapText="1"/>
    </xf>
    <xf numFmtId="0" fontId="9" fillId="0" borderId="52" xfId="50" applyNumberFormat="1" applyFont="1" applyFill="1" applyBorder="1" applyAlignment="1">
      <alignment horizontal="center" vertical="center" wrapText="1"/>
    </xf>
    <xf numFmtId="0" fontId="9" fillId="0" borderId="44" xfId="50" applyNumberFormat="1" applyFont="1" applyFill="1" applyBorder="1" applyAlignment="1">
      <alignment horizontal="center" vertical="center" wrapText="1"/>
    </xf>
    <xf numFmtId="0" fontId="8" fillId="0" borderId="28" xfId="50" applyNumberFormat="1" applyFont="1" applyFill="1" applyBorder="1" applyAlignment="1">
      <alignment vertical="center"/>
    </xf>
    <xf numFmtId="0" fontId="8" fillId="0" borderId="50" xfId="50" applyNumberFormat="1" applyFont="1" applyFill="1" applyBorder="1" applyAlignment="1">
      <alignment horizontal="center" vertical="center" wrapText="1"/>
    </xf>
    <xf numFmtId="0" fontId="8" fillId="0" borderId="30" xfId="50" applyNumberFormat="1" applyFont="1" applyFill="1" applyBorder="1" applyAlignment="1">
      <alignment horizontal="center" vertical="center" wrapText="1"/>
    </xf>
    <xf numFmtId="0" fontId="8" fillId="0" borderId="19" xfId="50" applyNumberFormat="1" applyFont="1" applyFill="1" applyBorder="1" applyAlignment="1">
      <alignment vertical="center"/>
    </xf>
    <xf numFmtId="0" fontId="8" fillId="0" borderId="53" xfId="50" applyNumberFormat="1" applyFont="1" applyFill="1" applyBorder="1" applyAlignment="1">
      <alignment vertical="center"/>
    </xf>
    <xf numFmtId="38" fontId="0" fillId="0" borderId="54" xfId="50" applyFill="1" applyBorder="1" applyAlignment="1">
      <alignment vertical="center"/>
    </xf>
    <xf numFmtId="38" fontId="0" fillId="0" borderId="55" xfId="50" applyFill="1" applyBorder="1" applyAlignment="1">
      <alignment vertical="center"/>
    </xf>
    <xf numFmtId="38" fontId="0" fillId="0" borderId="56" xfId="50" applyFill="1" applyBorder="1" applyAlignment="1">
      <alignment vertical="center"/>
    </xf>
    <xf numFmtId="38" fontId="0" fillId="0" borderId="57" xfId="50" applyFill="1" applyBorder="1" applyAlignment="1">
      <alignment vertical="center"/>
    </xf>
    <xf numFmtId="0" fontId="8" fillId="0" borderId="58" xfId="50" applyNumberFormat="1" applyFont="1" applyFill="1" applyBorder="1" applyAlignment="1">
      <alignment horizontal="center" vertical="center"/>
    </xf>
    <xf numFmtId="0" fontId="8" fillId="0" borderId="15" xfId="50" applyNumberFormat="1" applyFont="1" applyFill="1" applyBorder="1" applyAlignment="1">
      <alignment horizontal="center" vertical="center"/>
    </xf>
    <xf numFmtId="0" fontId="8" fillId="0" borderId="57" xfId="50" applyNumberFormat="1" applyFont="1" applyFill="1" applyBorder="1" applyAlignment="1">
      <alignment horizontal="center" vertical="center"/>
    </xf>
    <xf numFmtId="0" fontId="8" fillId="0" borderId="41" xfId="50" applyNumberFormat="1" applyFont="1" applyFill="1" applyBorder="1" applyAlignment="1">
      <alignment horizontal="center" vertical="center" wrapText="1"/>
    </xf>
    <xf numFmtId="0" fontId="8" fillId="0" borderId="56" xfId="50" applyNumberFormat="1" applyFont="1" applyFill="1" applyBorder="1" applyAlignment="1">
      <alignment horizontal="center" vertical="center" wrapText="1"/>
    </xf>
    <xf numFmtId="38" fontId="8" fillId="0" borderId="59" xfId="50" applyNumberFormat="1" applyFont="1" applyFill="1" applyBorder="1" applyAlignment="1">
      <alignment vertical="center"/>
    </xf>
    <xf numFmtId="0" fontId="8" fillId="0" borderId="29" xfId="50" applyNumberFormat="1" applyFont="1" applyFill="1" applyBorder="1" applyAlignment="1">
      <alignment vertical="center"/>
    </xf>
    <xf numFmtId="0" fontId="8" fillId="0" borderId="42" xfId="50" applyNumberFormat="1" applyFont="1" applyFill="1" applyBorder="1" applyAlignment="1">
      <alignment vertical="center"/>
    </xf>
    <xf numFmtId="0" fontId="8" fillId="0" borderId="60" xfId="50" applyNumberFormat="1" applyFont="1" applyFill="1" applyBorder="1" applyAlignment="1">
      <alignment vertical="center"/>
    </xf>
    <xf numFmtId="0" fontId="8" fillId="0" borderId="61" xfId="50" applyNumberFormat="1" applyFont="1" applyFill="1" applyBorder="1" applyAlignment="1">
      <alignment vertical="center"/>
    </xf>
    <xf numFmtId="38" fontId="0" fillId="0" borderId="62" xfId="50" applyFill="1" applyBorder="1" applyAlignment="1">
      <alignment vertical="center"/>
    </xf>
    <xf numFmtId="38" fontId="0" fillId="0" borderId="63" xfId="50" applyFill="1" applyBorder="1" applyAlignment="1">
      <alignment vertical="center"/>
    </xf>
    <xf numFmtId="38" fontId="8" fillId="0" borderId="64" xfId="50" applyNumberFormat="1" applyFont="1" applyFill="1" applyBorder="1" applyAlignment="1">
      <alignment vertical="center"/>
    </xf>
    <xf numFmtId="0" fontId="8" fillId="0" borderId="65" xfId="50" applyNumberFormat="1" applyFont="1" applyFill="1" applyBorder="1" applyAlignment="1">
      <alignment vertical="center"/>
    </xf>
    <xf numFmtId="38" fontId="0" fillId="0" borderId="51" xfId="50" applyFill="1" applyBorder="1" applyAlignment="1">
      <alignment vertical="center"/>
    </xf>
    <xf numFmtId="38" fontId="0" fillId="0" borderId="66" xfId="50" applyFill="1" applyBorder="1" applyAlignment="1">
      <alignment vertical="center"/>
    </xf>
    <xf numFmtId="0" fontId="8" fillId="0" borderId="67" xfId="50" applyNumberFormat="1" applyFont="1" applyFill="1" applyBorder="1" applyAlignment="1">
      <alignment vertical="center"/>
    </xf>
    <xf numFmtId="0" fontId="8" fillId="0" borderId="68" xfId="50" applyNumberFormat="1" applyFont="1" applyFill="1" applyBorder="1" applyAlignment="1">
      <alignment vertical="center"/>
    </xf>
    <xf numFmtId="0" fontId="8" fillId="0" borderId="69" xfId="50" applyNumberFormat="1" applyFont="1" applyFill="1" applyBorder="1" applyAlignment="1">
      <alignment vertical="center"/>
    </xf>
    <xf numFmtId="0" fontId="8" fillId="0" borderId="70" xfId="50" applyNumberFormat="1" applyFont="1" applyFill="1" applyBorder="1" applyAlignment="1">
      <alignment vertical="center"/>
    </xf>
    <xf numFmtId="38" fontId="8" fillId="0" borderId="62" xfId="50" applyNumberFormat="1" applyFont="1" applyFill="1" applyBorder="1" applyAlignment="1">
      <alignment vertical="center"/>
    </xf>
    <xf numFmtId="0" fontId="8" fillId="0" borderId="63" xfId="50" applyNumberFormat="1" applyFont="1" applyFill="1" applyBorder="1" applyAlignment="1">
      <alignment vertical="center"/>
    </xf>
    <xf numFmtId="0" fontId="8" fillId="0" borderId="71" xfId="50" applyNumberFormat="1" applyFont="1" applyFill="1" applyBorder="1" applyAlignment="1">
      <alignment horizontal="center" vertical="center" shrinkToFit="1"/>
    </xf>
    <xf numFmtId="0" fontId="8" fillId="0" borderId="72" xfId="50" applyNumberFormat="1" applyFont="1" applyFill="1" applyBorder="1" applyAlignment="1">
      <alignment horizontal="center" vertical="center" shrinkToFit="1"/>
    </xf>
    <xf numFmtId="0" fontId="8" fillId="0" borderId="73" xfId="50" applyNumberFormat="1" applyFont="1" applyFill="1" applyBorder="1" applyAlignment="1">
      <alignment vertical="center"/>
    </xf>
    <xf numFmtId="0" fontId="8" fillId="0" borderId="43" xfId="50" applyNumberFormat="1" applyFont="1" applyFill="1" applyBorder="1" applyAlignment="1">
      <alignment vertical="center" wrapText="1" shrinkToFit="1"/>
    </xf>
    <xf numFmtId="0" fontId="8" fillId="0" borderId="74" xfId="50" applyNumberFormat="1" applyFont="1" applyFill="1" applyBorder="1" applyAlignment="1">
      <alignment vertical="center" wrapText="1" shrinkToFit="1"/>
    </xf>
    <xf numFmtId="0" fontId="8" fillId="0" borderId="75" xfId="50" applyNumberFormat="1" applyFont="1" applyFill="1" applyBorder="1" applyAlignment="1">
      <alignment vertical="center" wrapText="1"/>
    </xf>
    <xf numFmtId="0" fontId="8" fillId="0" borderId="74" xfId="50" applyNumberFormat="1" applyFont="1" applyFill="1" applyBorder="1" applyAlignment="1">
      <alignment vertical="center" wrapText="1"/>
    </xf>
    <xf numFmtId="0" fontId="8" fillId="0" borderId="19" xfId="50" applyNumberFormat="1" applyFont="1" applyFill="1" applyBorder="1" applyAlignment="1">
      <alignment horizontal="center" vertical="center"/>
    </xf>
    <xf numFmtId="0" fontId="8" fillId="0" borderId="53" xfId="50" applyNumberFormat="1" applyFont="1" applyFill="1" applyBorder="1" applyAlignment="1">
      <alignment horizontal="center" vertical="center"/>
    </xf>
    <xf numFmtId="0" fontId="8" fillId="0" borderId="75" xfId="50" applyNumberFormat="1" applyFont="1" applyFill="1" applyBorder="1" applyAlignment="1">
      <alignment vertical="center" wrapText="1" shrinkToFit="1"/>
    </xf>
    <xf numFmtId="0" fontId="8" fillId="0" borderId="52" xfId="50" applyNumberFormat="1" applyFont="1" applyFill="1" applyBorder="1" applyAlignment="1">
      <alignment vertical="center" wrapText="1" shrinkToFit="1"/>
    </xf>
    <xf numFmtId="0" fontId="8" fillId="33" borderId="75" xfId="50" applyNumberFormat="1" applyFont="1" applyFill="1" applyBorder="1" applyAlignment="1">
      <alignment vertical="center" wrapText="1" shrinkToFit="1"/>
    </xf>
    <xf numFmtId="0" fontId="8" fillId="33" borderId="52" xfId="50" applyNumberFormat="1" applyFont="1" applyFill="1" applyBorder="1" applyAlignment="1">
      <alignment vertical="center" wrapText="1" shrinkToFit="1"/>
    </xf>
    <xf numFmtId="0" fontId="9" fillId="0" borderId="43" xfId="50" applyNumberFormat="1" applyFont="1" applyFill="1" applyBorder="1" applyAlignment="1">
      <alignment horizontal="center" vertical="center"/>
    </xf>
    <xf numFmtId="0" fontId="9" fillId="0" borderId="52" xfId="50" applyNumberFormat="1" applyFont="1" applyFill="1" applyBorder="1" applyAlignment="1">
      <alignment horizontal="center" vertical="center"/>
    </xf>
    <xf numFmtId="0" fontId="9" fillId="0" borderId="44" xfId="50" applyNumberFormat="1" applyFont="1" applyFill="1" applyBorder="1" applyAlignment="1">
      <alignment horizontal="center" vertical="center"/>
    </xf>
    <xf numFmtId="0" fontId="8" fillId="0" borderId="52" xfId="50" applyNumberFormat="1" applyFont="1" applyFill="1" applyBorder="1" applyAlignment="1">
      <alignment vertical="center" wrapText="1"/>
    </xf>
    <xf numFmtId="0" fontId="8" fillId="0" borderId="44" xfId="50" applyNumberFormat="1" applyFont="1" applyFill="1" applyBorder="1" applyAlignment="1">
      <alignment vertical="center" wrapText="1" shrinkToFit="1"/>
    </xf>
    <xf numFmtId="0" fontId="8" fillId="0" borderId="69" xfId="0" applyNumberFormat="1" applyFont="1" applyFill="1" applyBorder="1" applyAlignment="1">
      <alignment vertical="center" shrinkToFit="1"/>
    </xf>
    <xf numFmtId="0" fontId="8" fillId="0" borderId="70" xfId="0" applyNumberFormat="1" applyFont="1" applyFill="1" applyBorder="1" applyAlignment="1">
      <alignment vertical="center" shrinkToFit="1"/>
    </xf>
    <xf numFmtId="38" fontId="0" fillId="0" borderId="64" xfId="50" applyFill="1" applyBorder="1" applyAlignment="1">
      <alignment vertical="center"/>
    </xf>
    <xf numFmtId="38" fontId="0" fillId="0" borderId="65" xfId="50" applyFill="1" applyBorder="1" applyAlignment="1">
      <alignment vertical="center"/>
    </xf>
    <xf numFmtId="0" fontId="4" fillId="0" borderId="71" xfId="0" applyNumberFormat="1" applyFont="1" applyFill="1" applyBorder="1" applyAlignment="1">
      <alignment horizontal="center" vertical="center"/>
    </xf>
    <xf numFmtId="0" fontId="4" fillId="0" borderId="72" xfId="0" applyNumberFormat="1" applyFont="1" applyFill="1" applyBorder="1" applyAlignment="1">
      <alignment horizontal="center" vertical="center"/>
    </xf>
    <xf numFmtId="0" fontId="8" fillId="0" borderId="60" xfId="0" applyNumberFormat="1" applyFont="1" applyFill="1" applyBorder="1" applyAlignment="1">
      <alignment vertical="center" shrinkToFit="1"/>
    </xf>
    <xf numFmtId="0" fontId="8" fillId="0" borderId="61" xfId="0" applyNumberFormat="1" applyFont="1" applyFill="1" applyBorder="1" applyAlignment="1">
      <alignment vertical="center" shrinkToFit="1"/>
    </xf>
    <xf numFmtId="0" fontId="8" fillId="0" borderId="0" xfId="5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dxfs count="13"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1119;&#36605;&#28187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めにお読みください"/>
      <sheetName val="送付票"/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2-10"/>
      <sheetName val="2-11"/>
      <sheetName val="2-12"/>
      <sheetName val="2-13"/>
      <sheetName val="2-14"/>
      <sheetName val="2-15"/>
    </sheetNames>
    <sheetDataSet>
      <sheetData sheetId="9">
        <row r="43">
          <cell r="C43">
            <v>0</v>
          </cell>
        </row>
      </sheetData>
      <sheetData sheetId="11">
        <row r="46">
          <cell r="C46">
            <v>0</v>
          </cell>
          <cell r="D46">
            <v>0</v>
          </cell>
          <cell r="E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00390625" style="1" customWidth="1"/>
    <col min="2" max="2" width="9.00390625" style="1" bestFit="1" customWidth="1"/>
    <col min="3" max="3" width="13.00390625" style="1" bestFit="1" customWidth="1"/>
    <col min="4" max="4" width="18.7109375" style="1" customWidth="1"/>
    <col min="5" max="5" width="11.28125" style="1" customWidth="1"/>
    <col min="6" max="6" width="17.28125" style="1" bestFit="1" customWidth="1"/>
    <col min="7" max="7" width="19.28125" style="1" bestFit="1" customWidth="1"/>
    <col min="8" max="8" width="25.57421875" style="1" bestFit="1" customWidth="1"/>
    <col min="9" max="9" width="12.7109375" style="1" customWidth="1"/>
    <col min="10" max="16384" width="9.00390625" style="1" customWidth="1"/>
  </cols>
  <sheetData>
    <row r="1" spans="1:9" ht="14.25" thickBot="1">
      <c r="A1" s="1" t="s">
        <v>291</v>
      </c>
      <c r="F1" s="2" t="s">
        <v>8</v>
      </c>
      <c r="G1" s="52"/>
      <c r="H1" s="52"/>
      <c r="I1" s="52"/>
    </row>
    <row r="2" ht="14.25" thickBot="1">
      <c r="I2" s="6"/>
    </row>
    <row r="3" spans="1:9" ht="13.5">
      <c r="A3" s="52" t="s">
        <v>295</v>
      </c>
      <c r="B3" s="52"/>
      <c r="C3" s="52"/>
      <c r="D3" s="52"/>
      <c r="E3" s="52"/>
      <c r="F3" s="52"/>
      <c r="G3" s="52"/>
      <c r="H3" s="52"/>
      <c r="I3" s="52"/>
    </row>
    <row r="5" ht="13.5">
      <c r="I5" s="2" t="s">
        <v>7</v>
      </c>
    </row>
    <row r="6" spans="1:9" ht="37.5" customHeight="1">
      <c r="A6" s="58" t="s">
        <v>9</v>
      </c>
      <c r="B6" s="58" t="s">
        <v>41</v>
      </c>
      <c r="C6" s="58" t="s">
        <v>42</v>
      </c>
      <c r="D6" s="58" t="s">
        <v>10</v>
      </c>
      <c r="E6" s="8" t="s">
        <v>0</v>
      </c>
      <c r="F6" s="9" t="s">
        <v>292</v>
      </c>
      <c r="G6" s="8" t="s">
        <v>293</v>
      </c>
      <c r="H6" s="9" t="s">
        <v>294</v>
      </c>
      <c r="I6" s="53" t="s">
        <v>31</v>
      </c>
    </row>
    <row r="7" spans="1:9" ht="13.5">
      <c r="A7" s="59"/>
      <c r="B7" s="59"/>
      <c r="C7" s="59"/>
      <c r="D7" s="59"/>
      <c r="E7" s="48" t="s">
        <v>4</v>
      </c>
      <c r="F7" s="48" t="s">
        <v>4</v>
      </c>
      <c r="G7" s="48" t="s">
        <v>4</v>
      </c>
      <c r="H7" s="48" t="s">
        <v>4</v>
      </c>
      <c r="I7" s="53"/>
    </row>
    <row r="8" spans="1:9" ht="14.25" thickBot="1">
      <c r="A8" s="60"/>
      <c r="B8" s="60"/>
      <c r="C8" s="60"/>
      <c r="D8" s="60"/>
      <c r="E8" s="49" t="s">
        <v>11</v>
      </c>
      <c r="F8" s="49" t="s">
        <v>11</v>
      </c>
      <c r="G8" s="49" t="s">
        <v>11</v>
      </c>
      <c r="H8" s="49" t="s">
        <v>11</v>
      </c>
      <c r="I8" s="54"/>
    </row>
    <row r="9" spans="1:9" ht="19.5" customHeight="1" thickTop="1">
      <c r="A9" s="4"/>
      <c r="B9" s="4"/>
      <c r="C9" s="4"/>
      <c r="D9" s="4"/>
      <c r="E9" s="4"/>
      <c r="F9" s="4"/>
      <c r="G9" s="4"/>
      <c r="H9" s="4"/>
      <c r="I9" s="50">
        <f>SUM(E9:H9)</f>
        <v>0</v>
      </c>
    </row>
    <row r="10" spans="1:9" ht="19.5" customHeight="1">
      <c r="A10" s="5"/>
      <c r="B10" s="5"/>
      <c r="C10" s="5"/>
      <c r="D10" s="5"/>
      <c r="E10" s="5"/>
      <c r="F10" s="5"/>
      <c r="G10" s="5"/>
      <c r="H10" s="5"/>
      <c r="I10" s="11">
        <f aca="true" t="shared" si="0" ref="I10:I22">SUM(E10:H10)</f>
        <v>0</v>
      </c>
    </row>
    <row r="11" spans="1:9" ht="19.5" customHeight="1">
      <c r="A11" s="5"/>
      <c r="B11" s="5"/>
      <c r="C11" s="5"/>
      <c r="D11" s="5"/>
      <c r="E11" s="5"/>
      <c r="F11" s="5"/>
      <c r="G11" s="5"/>
      <c r="H11" s="5"/>
      <c r="I11" s="11">
        <f t="shared" si="0"/>
        <v>0</v>
      </c>
    </row>
    <row r="12" spans="1:9" ht="19.5" customHeight="1">
      <c r="A12" s="5"/>
      <c r="B12" s="5"/>
      <c r="C12" s="5"/>
      <c r="D12" s="5"/>
      <c r="E12" s="5"/>
      <c r="F12" s="5"/>
      <c r="G12" s="5"/>
      <c r="H12" s="5"/>
      <c r="I12" s="11">
        <f t="shared" si="0"/>
        <v>0</v>
      </c>
    </row>
    <row r="13" spans="1:9" ht="19.5" customHeight="1">
      <c r="A13" s="5"/>
      <c r="B13" s="5"/>
      <c r="C13" s="5"/>
      <c r="D13" s="5"/>
      <c r="E13" s="5"/>
      <c r="F13" s="5"/>
      <c r="G13" s="5"/>
      <c r="H13" s="5"/>
      <c r="I13" s="11">
        <f t="shared" si="0"/>
        <v>0</v>
      </c>
    </row>
    <row r="14" spans="1:9" ht="19.5" customHeight="1">
      <c r="A14" s="5"/>
      <c r="B14" s="5"/>
      <c r="C14" s="5"/>
      <c r="D14" s="5"/>
      <c r="E14" s="5"/>
      <c r="F14" s="5"/>
      <c r="G14" s="5"/>
      <c r="H14" s="5"/>
      <c r="I14" s="11">
        <f t="shared" si="0"/>
        <v>0</v>
      </c>
    </row>
    <row r="15" spans="1:9" ht="19.5" customHeight="1">
      <c r="A15" s="5"/>
      <c r="B15" s="5"/>
      <c r="C15" s="5"/>
      <c r="D15" s="5"/>
      <c r="E15" s="5"/>
      <c r="F15" s="5"/>
      <c r="G15" s="5"/>
      <c r="H15" s="5"/>
      <c r="I15" s="11">
        <f t="shared" si="0"/>
        <v>0</v>
      </c>
    </row>
    <row r="16" spans="1:9" ht="19.5" customHeight="1">
      <c r="A16" s="5"/>
      <c r="B16" s="5"/>
      <c r="C16" s="5"/>
      <c r="D16" s="5"/>
      <c r="E16" s="5"/>
      <c r="F16" s="5"/>
      <c r="G16" s="5"/>
      <c r="H16" s="5"/>
      <c r="I16" s="11">
        <f t="shared" si="0"/>
        <v>0</v>
      </c>
    </row>
    <row r="17" spans="1:9" ht="19.5" customHeight="1">
      <c r="A17" s="5"/>
      <c r="B17" s="5"/>
      <c r="C17" s="5"/>
      <c r="D17" s="5"/>
      <c r="E17" s="5"/>
      <c r="F17" s="5"/>
      <c r="G17" s="5"/>
      <c r="H17" s="5"/>
      <c r="I17" s="11">
        <f t="shared" si="0"/>
        <v>0</v>
      </c>
    </row>
    <row r="18" spans="1:9" ht="19.5" customHeight="1">
      <c r="A18" s="5"/>
      <c r="B18" s="5"/>
      <c r="C18" s="5"/>
      <c r="D18" s="5"/>
      <c r="E18" s="5"/>
      <c r="F18" s="5"/>
      <c r="G18" s="5"/>
      <c r="H18" s="5"/>
      <c r="I18" s="11">
        <f t="shared" si="0"/>
        <v>0</v>
      </c>
    </row>
    <row r="19" spans="1:9" ht="19.5" customHeight="1">
      <c r="A19" s="5"/>
      <c r="B19" s="5"/>
      <c r="C19" s="5"/>
      <c r="D19" s="5"/>
      <c r="E19" s="5"/>
      <c r="F19" s="5"/>
      <c r="G19" s="5"/>
      <c r="H19" s="5"/>
      <c r="I19" s="11">
        <f t="shared" si="0"/>
        <v>0</v>
      </c>
    </row>
    <row r="20" spans="1:9" ht="19.5" customHeight="1">
      <c r="A20" s="5"/>
      <c r="B20" s="5"/>
      <c r="C20" s="5"/>
      <c r="D20" s="5"/>
      <c r="E20" s="5"/>
      <c r="F20" s="5"/>
      <c r="G20" s="5"/>
      <c r="H20" s="5"/>
      <c r="I20" s="11">
        <f t="shared" si="0"/>
        <v>0</v>
      </c>
    </row>
    <row r="21" spans="1:9" ht="19.5" customHeight="1">
      <c r="A21" s="5"/>
      <c r="B21" s="5"/>
      <c r="C21" s="5"/>
      <c r="D21" s="5"/>
      <c r="E21" s="5"/>
      <c r="F21" s="5"/>
      <c r="G21" s="5"/>
      <c r="H21" s="5"/>
      <c r="I21" s="11">
        <f t="shared" si="0"/>
        <v>0</v>
      </c>
    </row>
    <row r="22" spans="1:9" ht="19.5" customHeight="1">
      <c r="A22" s="5"/>
      <c r="B22" s="5"/>
      <c r="C22" s="5"/>
      <c r="D22" s="5"/>
      <c r="E22" s="5"/>
      <c r="F22" s="5"/>
      <c r="G22" s="5"/>
      <c r="H22" s="5"/>
      <c r="I22" s="11">
        <f t="shared" si="0"/>
        <v>0</v>
      </c>
    </row>
    <row r="23" spans="1:9" ht="19.5" customHeight="1">
      <c r="A23" s="55" t="s">
        <v>40</v>
      </c>
      <c r="B23" s="56"/>
      <c r="C23" s="56"/>
      <c r="D23" s="57"/>
      <c r="E23" s="5">
        <f>SUM(E9:E22)</f>
        <v>0</v>
      </c>
      <c r="F23" s="5">
        <f>SUM(F9:F22)</f>
        <v>0</v>
      </c>
      <c r="G23" s="5">
        <f>SUM(G9:G22)</f>
        <v>0</v>
      </c>
      <c r="H23" s="5">
        <f>SUM(H9:H22)</f>
        <v>0</v>
      </c>
      <c r="I23" s="5">
        <f>SUM(I9:I22)</f>
        <v>0</v>
      </c>
    </row>
    <row r="25" ht="15" customHeight="1">
      <c r="A25" s="1" t="s">
        <v>6</v>
      </c>
    </row>
    <row r="26" ht="15" customHeight="1">
      <c r="A26" s="1" t="s">
        <v>35</v>
      </c>
    </row>
    <row r="27" ht="15" customHeight="1">
      <c r="A27" s="1" t="s">
        <v>12</v>
      </c>
    </row>
    <row r="28" spans="1:8" ht="15" customHeight="1">
      <c r="A28" s="7" t="s">
        <v>13</v>
      </c>
      <c r="B28" s="7"/>
      <c r="C28" s="7"/>
      <c r="D28" s="7"/>
      <c r="E28" s="7"/>
      <c r="F28" s="7"/>
      <c r="G28" s="7"/>
      <c r="H28" s="7"/>
    </row>
    <row r="29" ht="15" customHeight="1"/>
    <row r="30" ht="15" customHeight="1"/>
  </sheetData>
  <sheetProtection/>
  <mergeCells count="8">
    <mergeCell ref="A3:I3"/>
    <mergeCell ref="G1:I1"/>
    <mergeCell ref="I6:I8"/>
    <mergeCell ref="A23:D23"/>
    <mergeCell ref="C6:C8"/>
    <mergeCell ref="A6:A8"/>
    <mergeCell ref="B6:B8"/>
    <mergeCell ref="D6:D8"/>
  </mergeCells>
  <printOptions horizontalCentered="1"/>
  <pageMargins left="0.5905511811023623" right="0.4330708661417323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D1">
      <selection activeCell="K10" sqref="K10:P12"/>
    </sheetView>
  </sheetViews>
  <sheetFormatPr defaultColWidth="9.140625" defaultRowHeight="15"/>
  <cols>
    <col min="1" max="1" width="5.00390625" style="1" customWidth="1"/>
    <col min="2" max="2" width="9.00390625" style="1" bestFit="1" customWidth="1"/>
    <col min="3" max="3" width="13.00390625" style="1" bestFit="1" customWidth="1"/>
    <col min="4" max="4" width="18.7109375" style="1" customWidth="1"/>
    <col min="5" max="19" width="8.140625" style="1" customWidth="1"/>
    <col min="20" max="20" width="12.7109375" style="1" customWidth="1"/>
    <col min="21" max="16384" width="9.00390625" style="1" customWidth="1"/>
  </cols>
  <sheetData>
    <row r="1" spans="1:20" ht="14.25" thickBot="1">
      <c r="A1" s="1" t="s">
        <v>296</v>
      </c>
      <c r="M1" s="2"/>
      <c r="N1" s="64" t="s">
        <v>8</v>
      </c>
      <c r="O1" s="64"/>
      <c r="P1" s="155"/>
      <c r="Q1" s="155"/>
      <c r="R1" s="155"/>
      <c r="S1" s="155"/>
      <c r="T1" s="155"/>
    </row>
    <row r="2" ht="14.25" thickBot="1">
      <c r="T2" s="6"/>
    </row>
    <row r="3" spans="1:20" ht="13.5">
      <c r="A3" s="52" t="s">
        <v>297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5" ht="13.5">
      <c r="T5" s="2" t="s">
        <v>7</v>
      </c>
    </row>
    <row r="6" spans="1:20" ht="37.5" customHeight="1">
      <c r="A6" s="58" t="s">
        <v>9</v>
      </c>
      <c r="B6" s="58" t="s">
        <v>41</v>
      </c>
      <c r="C6" s="58" t="s">
        <v>42</v>
      </c>
      <c r="D6" s="58" t="s">
        <v>10</v>
      </c>
      <c r="E6" s="55" t="s">
        <v>1</v>
      </c>
      <c r="F6" s="56"/>
      <c r="G6" s="57"/>
      <c r="H6" s="55" t="s">
        <v>36</v>
      </c>
      <c r="I6" s="56"/>
      <c r="J6" s="57"/>
      <c r="K6" s="61" t="s">
        <v>39</v>
      </c>
      <c r="L6" s="62"/>
      <c r="M6" s="63"/>
      <c r="N6" s="55" t="s">
        <v>301</v>
      </c>
      <c r="O6" s="56"/>
      <c r="P6" s="57"/>
      <c r="Q6" s="61" t="s">
        <v>302</v>
      </c>
      <c r="R6" s="62"/>
      <c r="S6" s="63"/>
      <c r="T6" s="53" t="s">
        <v>31</v>
      </c>
    </row>
    <row r="7" spans="1:20" ht="13.5">
      <c r="A7" s="59"/>
      <c r="B7" s="59"/>
      <c r="C7" s="59"/>
      <c r="D7" s="59"/>
      <c r="E7" s="48" t="s">
        <v>4</v>
      </c>
      <c r="F7" s="48" t="s">
        <v>298</v>
      </c>
      <c r="G7" s="58" t="s">
        <v>300</v>
      </c>
      <c r="H7" s="48" t="s">
        <v>4</v>
      </c>
      <c r="I7" s="48" t="s">
        <v>298</v>
      </c>
      <c r="J7" s="58" t="s">
        <v>300</v>
      </c>
      <c r="K7" s="48" t="s">
        <v>4</v>
      </c>
      <c r="L7" s="48" t="s">
        <v>298</v>
      </c>
      <c r="M7" s="58" t="s">
        <v>300</v>
      </c>
      <c r="N7" s="48" t="s">
        <v>4</v>
      </c>
      <c r="O7" s="48" t="s">
        <v>298</v>
      </c>
      <c r="P7" s="58" t="s">
        <v>300</v>
      </c>
      <c r="Q7" s="48" t="s">
        <v>4</v>
      </c>
      <c r="R7" s="48" t="s">
        <v>298</v>
      </c>
      <c r="S7" s="58" t="s">
        <v>300</v>
      </c>
      <c r="T7" s="53"/>
    </row>
    <row r="8" spans="1:20" ht="14.25" thickBot="1">
      <c r="A8" s="60"/>
      <c r="B8" s="60"/>
      <c r="C8" s="60"/>
      <c r="D8" s="60"/>
      <c r="E8" s="49" t="s">
        <v>11</v>
      </c>
      <c r="F8" s="49" t="s">
        <v>299</v>
      </c>
      <c r="G8" s="60"/>
      <c r="H8" s="49" t="s">
        <v>11</v>
      </c>
      <c r="I8" s="49" t="s">
        <v>299</v>
      </c>
      <c r="J8" s="60"/>
      <c r="K8" s="49" t="s">
        <v>11</v>
      </c>
      <c r="L8" s="49" t="s">
        <v>299</v>
      </c>
      <c r="M8" s="60"/>
      <c r="N8" s="49" t="s">
        <v>11</v>
      </c>
      <c r="O8" s="49" t="s">
        <v>299</v>
      </c>
      <c r="P8" s="60"/>
      <c r="Q8" s="49" t="s">
        <v>11</v>
      </c>
      <c r="R8" s="49" t="s">
        <v>299</v>
      </c>
      <c r="S8" s="60"/>
      <c r="T8" s="54"/>
    </row>
    <row r="9" spans="1:20" ht="19.5" customHeight="1" thickTop="1">
      <c r="A9" s="4"/>
      <c r="B9" s="4"/>
      <c r="C9" s="4"/>
      <c r="D9" s="4"/>
      <c r="E9" s="4"/>
      <c r="F9" s="4"/>
      <c r="G9" s="4">
        <f>SUM(E9:F9)</f>
        <v>0</v>
      </c>
      <c r="H9" s="4"/>
      <c r="I9" s="4"/>
      <c r="J9" s="4">
        <f>SUM(H9:I9)</f>
        <v>0</v>
      </c>
      <c r="K9" s="4"/>
      <c r="L9" s="4"/>
      <c r="M9" s="4">
        <f>SUM(K9:L9)</f>
        <v>0</v>
      </c>
      <c r="N9" s="4"/>
      <c r="O9" s="4"/>
      <c r="P9" s="4">
        <f>SUM(N9:O9)</f>
        <v>0</v>
      </c>
      <c r="Q9" s="4"/>
      <c r="R9" s="4"/>
      <c r="S9" s="4">
        <f>SUM(Q9:R9)</f>
        <v>0</v>
      </c>
      <c r="T9" s="50">
        <f>SUM(S9,P9,M9,J9,G9)</f>
        <v>0</v>
      </c>
    </row>
    <row r="10" spans="1:20" ht="19.5" customHeight="1">
      <c r="A10" s="5"/>
      <c r="B10" s="5"/>
      <c r="C10" s="5"/>
      <c r="D10" s="5"/>
      <c r="E10" s="5"/>
      <c r="F10" s="5"/>
      <c r="G10" s="4">
        <f aca="true" t="shared" si="0" ref="G10:G22">SUM(E10:F10)</f>
        <v>0</v>
      </c>
      <c r="H10" s="5"/>
      <c r="I10" s="5"/>
      <c r="J10" s="4">
        <f aca="true" t="shared" si="1" ref="J10:J22">SUM(H10:I10)</f>
        <v>0</v>
      </c>
      <c r="K10" s="5"/>
      <c r="L10" s="5"/>
      <c r="M10" s="4">
        <f aca="true" t="shared" si="2" ref="M10:M22">SUM(K10:L10)</f>
        <v>0</v>
      </c>
      <c r="N10" s="5"/>
      <c r="O10" s="5"/>
      <c r="P10" s="4">
        <f aca="true" t="shared" si="3" ref="P10:P22">SUM(N10:O10)</f>
        <v>0</v>
      </c>
      <c r="Q10" s="5"/>
      <c r="R10" s="5"/>
      <c r="S10" s="4">
        <f aca="true" t="shared" si="4" ref="S10:S22">SUM(Q10:R10)</f>
        <v>0</v>
      </c>
      <c r="T10" s="11">
        <f aca="true" t="shared" si="5" ref="T10:T22">SUM(S10,P10,M10,J10,G10)</f>
        <v>0</v>
      </c>
    </row>
    <row r="11" spans="1:20" ht="19.5" customHeight="1">
      <c r="A11" s="5"/>
      <c r="B11" s="5"/>
      <c r="C11" s="5"/>
      <c r="D11" s="5"/>
      <c r="E11" s="5"/>
      <c r="F11" s="5"/>
      <c r="G11" s="4">
        <f t="shared" si="0"/>
        <v>0</v>
      </c>
      <c r="H11" s="5"/>
      <c r="I11" s="5"/>
      <c r="J11" s="4">
        <f t="shared" si="1"/>
        <v>0</v>
      </c>
      <c r="K11" s="5"/>
      <c r="L11" s="5"/>
      <c r="M11" s="4">
        <f t="shared" si="2"/>
        <v>0</v>
      </c>
      <c r="N11" s="5"/>
      <c r="O11" s="5"/>
      <c r="P11" s="4">
        <f t="shared" si="3"/>
        <v>0</v>
      </c>
      <c r="Q11" s="5"/>
      <c r="R11" s="5"/>
      <c r="S11" s="4">
        <f t="shared" si="4"/>
        <v>0</v>
      </c>
      <c r="T11" s="11">
        <f t="shared" si="5"/>
        <v>0</v>
      </c>
    </row>
    <row r="12" spans="1:20" ht="19.5" customHeight="1">
      <c r="A12" s="5"/>
      <c r="B12" s="5"/>
      <c r="C12" s="5"/>
      <c r="D12" s="5"/>
      <c r="E12" s="5"/>
      <c r="F12" s="5"/>
      <c r="G12" s="4">
        <f t="shared" si="0"/>
        <v>0</v>
      </c>
      <c r="H12" s="5"/>
      <c r="I12" s="5"/>
      <c r="J12" s="4">
        <f t="shared" si="1"/>
        <v>0</v>
      </c>
      <c r="K12" s="5"/>
      <c r="L12" s="5"/>
      <c r="M12" s="4">
        <f t="shared" si="2"/>
        <v>0</v>
      </c>
      <c r="N12" s="5"/>
      <c r="O12" s="5"/>
      <c r="P12" s="4">
        <f t="shared" si="3"/>
        <v>0</v>
      </c>
      <c r="Q12" s="5"/>
      <c r="R12" s="5"/>
      <c r="S12" s="4">
        <f t="shared" si="4"/>
        <v>0</v>
      </c>
      <c r="T12" s="11">
        <f t="shared" si="5"/>
        <v>0</v>
      </c>
    </row>
    <row r="13" spans="1:20" ht="19.5" customHeight="1">
      <c r="A13" s="5"/>
      <c r="B13" s="5"/>
      <c r="C13" s="5"/>
      <c r="D13" s="5"/>
      <c r="E13" s="5"/>
      <c r="F13" s="5"/>
      <c r="G13" s="4">
        <f t="shared" si="0"/>
        <v>0</v>
      </c>
      <c r="H13" s="5"/>
      <c r="I13" s="5"/>
      <c r="J13" s="4">
        <f t="shared" si="1"/>
        <v>0</v>
      </c>
      <c r="K13" s="5"/>
      <c r="L13" s="5"/>
      <c r="M13" s="4">
        <f t="shared" si="2"/>
        <v>0</v>
      </c>
      <c r="N13" s="5"/>
      <c r="O13" s="5"/>
      <c r="P13" s="4">
        <f t="shared" si="3"/>
        <v>0</v>
      </c>
      <c r="Q13" s="5"/>
      <c r="R13" s="5"/>
      <c r="S13" s="4">
        <f t="shared" si="4"/>
        <v>0</v>
      </c>
      <c r="T13" s="11">
        <f t="shared" si="5"/>
        <v>0</v>
      </c>
    </row>
    <row r="14" spans="1:20" ht="19.5" customHeight="1">
      <c r="A14" s="5"/>
      <c r="B14" s="5"/>
      <c r="C14" s="5"/>
      <c r="D14" s="5"/>
      <c r="E14" s="5"/>
      <c r="F14" s="5"/>
      <c r="G14" s="4">
        <f t="shared" si="0"/>
        <v>0</v>
      </c>
      <c r="H14" s="5"/>
      <c r="I14" s="5"/>
      <c r="J14" s="4">
        <f t="shared" si="1"/>
        <v>0</v>
      </c>
      <c r="K14" s="5"/>
      <c r="L14" s="5"/>
      <c r="M14" s="4">
        <f t="shared" si="2"/>
        <v>0</v>
      </c>
      <c r="N14" s="5"/>
      <c r="O14" s="5"/>
      <c r="P14" s="4">
        <f t="shared" si="3"/>
        <v>0</v>
      </c>
      <c r="Q14" s="5"/>
      <c r="R14" s="5"/>
      <c r="S14" s="4">
        <f t="shared" si="4"/>
        <v>0</v>
      </c>
      <c r="T14" s="11">
        <f t="shared" si="5"/>
        <v>0</v>
      </c>
    </row>
    <row r="15" spans="1:20" ht="19.5" customHeight="1">
      <c r="A15" s="5"/>
      <c r="B15" s="5"/>
      <c r="C15" s="5"/>
      <c r="D15" s="5"/>
      <c r="E15" s="5"/>
      <c r="F15" s="5"/>
      <c r="G15" s="4">
        <f t="shared" si="0"/>
        <v>0</v>
      </c>
      <c r="H15" s="5"/>
      <c r="I15" s="5"/>
      <c r="J15" s="4">
        <f t="shared" si="1"/>
        <v>0</v>
      </c>
      <c r="K15" s="5"/>
      <c r="L15" s="5"/>
      <c r="M15" s="4">
        <f t="shared" si="2"/>
        <v>0</v>
      </c>
      <c r="N15" s="5"/>
      <c r="O15" s="5"/>
      <c r="P15" s="4">
        <f t="shared" si="3"/>
        <v>0</v>
      </c>
      <c r="Q15" s="5"/>
      <c r="R15" s="5"/>
      <c r="S15" s="4">
        <f t="shared" si="4"/>
        <v>0</v>
      </c>
      <c r="T15" s="11">
        <f t="shared" si="5"/>
        <v>0</v>
      </c>
    </row>
    <row r="16" spans="1:20" ht="19.5" customHeight="1">
      <c r="A16" s="5"/>
      <c r="B16" s="5"/>
      <c r="C16" s="5"/>
      <c r="D16" s="5"/>
      <c r="E16" s="5"/>
      <c r="F16" s="5"/>
      <c r="G16" s="4">
        <f t="shared" si="0"/>
        <v>0</v>
      </c>
      <c r="H16" s="5"/>
      <c r="I16" s="5"/>
      <c r="J16" s="4">
        <f t="shared" si="1"/>
        <v>0</v>
      </c>
      <c r="K16" s="5"/>
      <c r="L16" s="5"/>
      <c r="M16" s="4">
        <f t="shared" si="2"/>
        <v>0</v>
      </c>
      <c r="N16" s="5"/>
      <c r="O16" s="5"/>
      <c r="P16" s="4">
        <f t="shared" si="3"/>
        <v>0</v>
      </c>
      <c r="Q16" s="5"/>
      <c r="R16" s="5"/>
      <c r="S16" s="4">
        <f t="shared" si="4"/>
        <v>0</v>
      </c>
      <c r="T16" s="11">
        <f t="shared" si="5"/>
        <v>0</v>
      </c>
    </row>
    <row r="17" spans="1:20" ht="19.5" customHeight="1">
      <c r="A17" s="5"/>
      <c r="B17" s="5"/>
      <c r="C17" s="5"/>
      <c r="D17" s="5"/>
      <c r="E17" s="5"/>
      <c r="F17" s="5"/>
      <c r="G17" s="4">
        <f t="shared" si="0"/>
        <v>0</v>
      </c>
      <c r="H17" s="5"/>
      <c r="I17" s="5"/>
      <c r="J17" s="4">
        <f t="shared" si="1"/>
        <v>0</v>
      </c>
      <c r="K17" s="5"/>
      <c r="L17" s="5"/>
      <c r="M17" s="4">
        <f t="shared" si="2"/>
        <v>0</v>
      </c>
      <c r="N17" s="5"/>
      <c r="O17" s="5"/>
      <c r="P17" s="4">
        <f t="shared" si="3"/>
        <v>0</v>
      </c>
      <c r="Q17" s="5"/>
      <c r="R17" s="5"/>
      <c r="S17" s="4">
        <f t="shared" si="4"/>
        <v>0</v>
      </c>
      <c r="T17" s="11">
        <f t="shared" si="5"/>
        <v>0</v>
      </c>
    </row>
    <row r="18" spans="1:20" ht="19.5" customHeight="1">
      <c r="A18" s="5"/>
      <c r="B18" s="5"/>
      <c r="C18" s="5"/>
      <c r="D18" s="5"/>
      <c r="E18" s="5"/>
      <c r="F18" s="5"/>
      <c r="G18" s="4">
        <f t="shared" si="0"/>
        <v>0</v>
      </c>
      <c r="H18" s="5"/>
      <c r="I18" s="5"/>
      <c r="J18" s="4">
        <f t="shared" si="1"/>
        <v>0</v>
      </c>
      <c r="K18" s="5"/>
      <c r="L18" s="5"/>
      <c r="M18" s="4">
        <f t="shared" si="2"/>
        <v>0</v>
      </c>
      <c r="N18" s="5"/>
      <c r="O18" s="5"/>
      <c r="P18" s="4">
        <f t="shared" si="3"/>
        <v>0</v>
      </c>
      <c r="Q18" s="5"/>
      <c r="R18" s="5"/>
      <c r="S18" s="4">
        <f t="shared" si="4"/>
        <v>0</v>
      </c>
      <c r="T18" s="11">
        <f t="shared" si="5"/>
        <v>0</v>
      </c>
    </row>
    <row r="19" spans="1:20" ht="19.5" customHeight="1">
      <c r="A19" s="5"/>
      <c r="B19" s="5"/>
      <c r="C19" s="5"/>
      <c r="D19" s="5"/>
      <c r="E19" s="5"/>
      <c r="F19" s="5"/>
      <c r="G19" s="4">
        <f t="shared" si="0"/>
        <v>0</v>
      </c>
      <c r="H19" s="5"/>
      <c r="I19" s="5"/>
      <c r="J19" s="4">
        <f t="shared" si="1"/>
        <v>0</v>
      </c>
      <c r="K19" s="5"/>
      <c r="L19" s="5"/>
      <c r="M19" s="4">
        <f t="shared" si="2"/>
        <v>0</v>
      </c>
      <c r="N19" s="5"/>
      <c r="O19" s="5"/>
      <c r="P19" s="4">
        <f t="shared" si="3"/>
        <v>0</v>
      </c>
      <c r="Q19" s="5"/>
      <c r="R19" s="5"/>
      <c r="S19" s="4">
        <f t="shared" si="4"/>
        <v>0</v>
      </c>
      <c r="T19" s="11">
        <f t="shared" si="5"/>
        <v>0</v>
      </c>
    </row>
    <row r="20" spans="1:20" ht="19.5" customHeight="1">
      <c r="A20" s="5"/>
      <c r="B20" s="5"/>
      <c r="C20" s="5"/>
      <c r="D20" s="5"/>
      <c r="E20" s="5"/>
      <c r="F20" s="5"/>
      <c r="G20" s="4">
        <f t="shared" si="0"/>
        <v>0</v>
      </c>
      <c r="H20" s="5"/>
      <c r="I20" s="5"/>
      <c r="J20" s="4">
        <f t="shared" si="1"/>
        <v>0</v>
      </c>
      <c r="K20" s="5"/>
      <c r="L20" s="5"/>
      <c r="M20" s="4">
        <f t="shared" si="2"/>
        <v>0</v>
      </c>
      <c r="N20" s="5"/>
      <c r="O20" s="5"/>
      <c r="P20" s="4">
        <f t="shared" si="3"/>
        <v>0</v>
      </c>
      <c r="Q20" s="5"/>
      <c r="R20" s="5"/>
      <c r="S20" s="4">
        <f t="shared" si="4"/>
        <v>0</v>
      </c>
      <c r="T20" s="11">
        <f t="shared" si="5"/>
        <v>0</v>
      </c>
    </row>
    <row r="21" spans="1:20" ht="19.5" customHeight="1">
      <c r="A21" s="5"/>
      <c r="B21" s="5"/>
      <c r="C21" s="5"/>
      <c r="D21" s="5"/>
      <c r="E21" s="5"/>
      <c r="F21" s="5"/>
      <c r="G21" s="4">
        <f t="shared" si="0"/>
        <v>0</v>
      </c>
      <c r="H21" s="5"/>
      <c r="I21" s="5"/>
      <c r="J21" s="4">
        <f t="shared" si="1"/>
        <v>0</v>
      </c>
      <c r="K21" s="5"/>
      <c r="L21" s="5"/>
      <c r="M21" s="4">
        <f t="shared" si="2"/>
        <v>0</v>
      </c>
      <c r="N21" s="5"/>
      <c r="O21" s="5"/>
      <c r="P21" s="4">
        <f t="shared" si="3"/>
        <v>0</v>
      </c>
      <c r="Q21" s="5"/>
      <c r="R21" s="5"/>
      <c r="S21" s="4">
        <f t="shared" si="4"/>
        <v>0</v>
      </c>
      <c r="T21" s="11">
        <f t="shared" si="5"/>
        <v>0</v>
      </c>
    </row>
    <row r="22" spans="1:20" ht="19.5" customHeight="1">
      <c r="A22" s="5"/>
      <c r="B22" s="5"/>
      <c r="C22" s="5"/>
      <c r="D22" s="5"/>
      <c r="E22" s="5"/>
      <c r="F22" s="5"/>
      <c r="G22" s="4">
        <f t="shared" si="0"/>
        <v>0</v>
      </c>
      <c r="H22" s="5"/>
      <c r="I22" s="5"/>
      <c r="J22" s="4">
        <f t="shared" si="1"/>
        <v>0</v>
      </c>
      <c r="K22" s="5"/>
      <c r="L22" s="5"/>
      <c r="M22" s="4">
        <f t="shared" si="2"/>
        <v>0</v>
      </c>
      <c r="N22" s="5"/>
      <c r="O22" s="5"/>
      <c r="P22" s="4">
        <f t="shared" si="3"/>
        <v>0</v>
      </c>
      <c r="Q22" s="5"/>
      <c r="R22" s="5"/>
      <c r="S22" s="4">
        <f t="shared" si="4"/>
        <v>0</v>
      </c>
      <c r="T22" s="11">
        <f t="shared" si="5"/>
        <v>0</v>
      </c>
    </row>
    <row r="23" spans="1:20" ht="19.5" customHeight="1">
      <c r="A23" s="55" t="s">
        <v>40</v>
      </c>
      <c r="B23" s="56"/>
      <c r="C23" s="56"/>
      <c r="D23" s="57"/>
      <c r="E23" s="5">
        <f>SUM(E9:E22)</f>
        <v>0</v>
      </c>
      <c r="F23" s="5">
        <f aca="true" t="shared" si="6" ref="F23:T23">SUM(F9:F22)</f>
        <v>0</v>
      </c>
      <c r="G23" s="5">
        <f t="shared" si="6"/>
        <v>0</v>
      </c>
      <c r="H23" s="5">
        <f t="shared" si="6"/>
        <v>0</v>
      </c>
      <c r="I23" s="5">
        <f t="shared" si="6"/>
        <v>0</v>
      </c>
      <c r="J23" s="5">
        <f t="shared" si="6"/>
        <v>0</v>
      </c>
      <c r="K23" s="5">
        <f t="shared" si="6"/>
        <v>0</v>
      </c>
      <c r="L23" s="5">
        <f t="shared" si="6"/>
        <v>0</v>
      </c>
      <c r="M23" s="5">
        <f t="shared" si="6"/>
        <v>0</v>
      </c>
      <c r="N23" s="5">
        <f t="shared" si="6"/>
        <v>0</v>
      </c>
      <c r="O23" s="5">
        <f t="shared" si="6"/>
        <v>0</v>
      </c>
      <c r="P23" s="5">
        <f t="shared" si="6"/>
        <v>0</v>
      </c>
      <c r="Q23" s="5">
        <f t="shared" si="6"/>
        <v>0</v>
      </c>
      <c r="R23" s="5">
        <f t="shared" si="6"/>
        <v>0</v>
      </c>
      <c r="S23" s="5">
        <f t="shared" si="6"/>
        <v>0</v>
      </c>
      <c r="T23" s="5">
        <f t="shared" si="6"/>
        <v>0</v>
      </c>
    </row>
    <row r="25" ht="15" customHeight="1">
      <c r="A25" s="1" t="s">
        <v>6</v>
      </c>
    </row>
    <row r="26" ht="15" customHeight="1">
      <c r="A26" s="1" t="s">
        <v>35</v>
      </c>
    </row>
    <row r="27" ht="15" customHeight="1">
      <c r="A27" s="1" t="s">
        <v>12</v>
      </c>
    </row>
    <row r="28" spans="1:19" ht="15" customHeight="1">
      <c r="A28" s="7" t="s">
        <v>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ht="15" customHeight="1"/>
    <row r="30" ht="15" customHeight="1"/>
  </sheetData>
  <sheetProtection/>
  <mergeCells count="19">
    <mergeCell ref="P1:T1"/>
    <mergeCell ref="A3:T3"/>
    <mergeCell ref="N1:O1"/>
    <mergeCell ref="A23:D23"/>
    <mergeCell ref="G7:G8"/>
    <mergeCell ref="E6:G6"/>
    <mergeCell ref="H6:J6"/>
    <mergeCell ref="K6:M6"/>
    <mergeCell ref="J7:J8"/>
    <mergeCell ref="M7:M8"/>
    <mergeCell ref="A6:A8"/>
    <mergeCell ref="B6:B8"/>
    <mergeCell ref="C6:C8"/>
    <mergeCell ref="D6:D8"/>
    <mergeCell ref="T6:T8"/>
    <mergeCell ref="N6:P6"/>
    <mergeCell ref="P7:P8"/>
    <mergeCell ref="Q6:S6"/>
    <mergeCell ref="S7:S8"/>
  </mergeCells>
  <printOptions horizontalCentered="1"/>
  <pageMargins left="0.5905511811023623" right="0.4330708661417323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E13" sqref="A11:E13"/>
    </sheetView>
  </sheetViews>
  <sheetFormatPr defaultColWidth="9.140625" defaultRowHeight="15"/>
  <cols>
    <col min="1" max="1" width="5.00390625" style="1" customWidth="1"/>
    <col min="2" max="2" width="9.00390625" style="1" bestFit="1" customWidth="1"/>
    <col min="3" max="3" width="13.00390625" style="1" bestFit="1" customWidth="1"/>
    <col min="4" max="4" width="18.7109375" style="1" customWidth="1"/>
    <col min="5" max="12" width="8.140625" style="1" customWidth="1"/>
    <col min="13" max="13" width="12.7109375" style="1" customWidth="1"/>
    <col min="14" max="16384" width="9.00390625" style="1" customWidth="1"/>
  </cols>
  <sheetData>
    <row r="1" spans="1:13" ht="14.25" thickBot="1">
      <c r="A1" s="1" t="s">
        <v>303</v>
      </c>
      <c r="I1" s="64" t="s">
        <v>8</v>
      </c>
      <c r="J1" s="64"/>
      <c r="K1" s="52"/>
      <c r="L1" s="52"/>
      <c r="M1" s="52"/>
    </row>
    <row r="2" ht="14.25" thickBot="1">
      <c r="M2" s="6"/>
    </row>
    <row r="3" spans="1:13" ht="13.5">
      <c r="A3" s="52" t="s">
        <v>304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ht="13.5">
      <c r="M5" s="2" t="s">
        <v>7</v>
      </c>
    </row>
    <row r="6" spans="1:13" ht="37.5" customHeight="1">
      <c r="A6" s="58" t="s">
        <v>9</v>
      </c>
      <c r="B6" s="58" t="s">
        <v>41</v>
      </c>
      <c r="C6" s="58" t="s">
        <v>42</v>
      </c>
      <c r="D6" s="58" t="s">
        <v>10</v>
      </c>
      <c r="E6" s="55" t="s">
        <v>2</v>
      </c>
      <c r="F6" s="56"/>
      <c r="G6" s="56"/>
      <c r="H6" s="57"/>
      <c r="I6" s="55" t="s">
        <v>37</v>
      </c>
      <c r="J6" s="56"/>
      <c r="K6" s="56"/>
      <c r="L6" s="57"/>
      <c r="M6" s="53" t="s">
        <v>31</v>
      </c>
    </row>
    <row r="7" spans="1:13" ht="13.5">
      <c r="A7" s="59"/>
      <c r="B7" s="59"/>
      <c r="C7" s="59"/>
      <c r="D7" s="59"/>
      <c r="E7" s="48" t="s">
        <v>4</v>
      </c>
      <c r="F7" s="48" t="s">
        <v>298</v>
      </c>
      <c r="G7" s="48" t="s">
        <v>305</v>
      </c>
      <c r="H7" s="58" t="s">
        <v>300</v>
      </c>
      <c r="I7" s="48" t="s">
        <v>4</v>
      </c>
      <c r="J7" s="48" t="s">
        <v>298</v>
      </c>
      <c r="K7" s="48" t="s">
        <v>305</v>
      </c>
      <c r="L7" s="58" t="s">
        <v>300</v>
      </c>
      <c r="M7" s="53"/>
    </row>
    <row r="8" spans="1:13" ht="14.25" thickBot="1">
      <c r="A8" s="60"/>
      <c r="B8" s="60"/>
      <c r="C8" s="60"/>
      <c r="D8" s="60"/>
      <c r="E8" s="49" t="s">
        <v>11</v>
      </c>
      <c r="F8" s="49" t="s">
        <v>299</v>
      </c>
      <c r="G8" s="49" t="s">
        <v>299</v>
      </c>
      <c r="H8" s="60"/>
      <c r="I8" s="49" t="s">
        <v>11</v>
      </c>
      <c r="J8" s="49" t="s">
        <v>299</v>
      </c>
      <c r="K8" s="49" t="s">
        <v>299</v>
      </c>
      <c r="L8" s="60"/>
      <c r="M8" s="54"/>
    </row>
    <row r="9" spans="1:13" ht="19.5" customHeight="1" thickTop="1">
      <c r="A9" s="4"/>
      <c r="B9" s="4"/>
      <c r="C9" s="4"/>
      <c r="D9" s="4"/>
      <c r="E9" s="4"/>
      <c r="F9" s="4"/>
      <c r="G9" s="4"/>
      <c r="H9" s="4">
        <f>SUM(E9:G9)</f>
        <v>0</v>
      </c>
      <c r="I9" s="4"/>
      <c r="J9" s="4"/>
      <c r="K9" s="4"/>
      <c r="L9" s="4">
        <f>SUM(I9:K9)</f>
        <v>0</v>
      </c>
      <c r="M9" s="50">
        <f>SUM(L9,H9)</f>
        <v>0</v>
      </c>
    </row>
    <row r="10" spans="1:13" ht="19.5" customHeight="1">
      <c r="A10" s="5"/>
      <c r="B10" s="5"/>
      <c r="C10" s="5"/>
      <c r="D10" s="5"/>
      <c r="E10" s="5"/>
      <c r="F10" s="5"/>
      <c r="G10" s="4"/>
      <c r="H10" s="4">
        <f aca="true" t="shared" si="0" ref="H10:H22">SUM(E10:G10)</f>
        <v>0</v>
      </c>
      <c r="I10" s="5"/>
      <c r="J10" s="5"/>
      <c r="K10" s="4"/>
      <c r="L10" s="4">
        <f aca="true" t="shared" si="1" ref="L10:L22">SUM(I10:K10)</f>
        <v>0</v>
      </c>
      <c r="M10" s="50">
        <f aca="true" t="shared" si="2" ref="M10:M22">SUM(L10,H10)</f>
        <v>0</v>
      </c>
    </row>
    <row r="11" spans="1:13" ht="19.5" customHeight="1">
      <c r="A11" s="5"/>
      <c r="B11" s="5"/>
      <c r="C11" s="5"/>
      <c r="D11" s="5"/>
      <c r="E11" s="5"/>
      <c r="F11" s="5"/>
      <c r="G11" s="4"/>
      <c r="H11" s="4">
        <f t="shared" si="0"/>
        <v>0</v>
      </c>
      <c r="I11" s="5"/>
      <c r="J11" s="5"/>
      <c r="K11" s="4"/>
      <c r="L11" s="4">
        <f t="shared" si="1"/>
        <v>0</v>
      </c>
      <c r="M11" s="50">
        <f t="shared" si="2"/>
        <v>0</v>
      </c>
    </row>
    <row r="12" spans="1:13" ht="19.5" customHeight="1">
      <c r="A12" s="5"/>
      <c r="B12" s="5"/>
      <c r="C12" s="5"/>
      <c r="D12" s="5"/>
      <c r="E12" s="5"/>
      <c r="F12" s="5"/>
      <c r="G12" s="4"/>
      <c r="H12" s="4">
        <f t="shared" si="0"/>
        <v>0</v>
      </c>
      <c r="I12" s="5"/>
      <c r="J12" s="5"/>
      <c r="K12" s="4"/>
      <c r="L12" s="4">
        <f t="shared" si="1"/>
        <v>0</v>
      </c>
      <c r="M12" s="50">
        <f t="shared" si="2"/>
        <v>0</v>
      </c>
    </row>
    <row r="13" spans="1:13" ht="19.5" customHeight="1">
      <c r="A13" s="5"/>
      <c r="B13" s="5"/>
      <c r="C13" s="5"/>
      <c r="D13" s="5"/>
      <c r="E13" s="5"/>
      <c r="F13" s="5"/>
      <c r="G13" s="4"/>
      <c r="H13" s="4">
        <f t="shared" si="0"/>
        <v>0</v>
      </c>
      <c r="I13" s="5"/>
      <c r="J13" s="5"/>
      <c r="K13" s="4"/>
      <c r="L13" s="4">
        <f t="shared" si="1"/>
        <v>0</v>
      </c>
      <c r="M13" s="50">
        <f t="shared" si="2"/>
        <v>0</v>
      </c>
    </row>
    <row r="14" spans="1:13" ht="19.5" customHeight="1">
      <c r="A14" s="5"/>
      <c r="B14" s="5"/>
      <c r="C14" s="5"/>
      <c r="D14" s="5"/>
      <c r="E14" s="5"/>
      <c r="F14" s="5"/>
      <c r="G14" s="4"/>
      <c r="H14" s="4">
        <f t="shared" si="0"/>
        <v>0</v>
      </c>
      <c r="I14" s="5"/>
      <c r="J14" s="5"/>
      <c r="K14" s="4"/>
      <c r="L14" s="4">
        <f t="shared" si="1"/>
        <v>0</v>
      </c>
      <c r="M14" s="50">
        <f t="shared" si="2"/>
        <v>0</v>
      </c>
    </row>
    <row r="15" spans="1:13" ht="19.5" customHeight="1">
      <c r="A15" s="5"/>
      <c r="B15" s="5"/>
      <c r="C15" s="5"/>
      <c r="D15" s="5"/>
      <c r="E15" s="5"/>
      <c r="F15" s="5"/>
      <c r="G15" s="4"/>
      <c r="H15" s="4">
        <f t="shared" si="0"/>
        <v>0</v>
      </c>
      <c r="I15" s="5"/>
      <c r="J15" s="5"/>
      <c r="K15" s="4"/>
      <c r="L15" s="4">
        <f t="shared" si="1"/>
        <v>0</v>
      </c>
      <c r="M15" s="50">
        <f t="shared" si="2"/>
        <v>0</v>
      </c>
    </row>
    <row r="16" spans="1:13" ht="19.5" customHeight="1">
      <c r="A16" s="5"/>
      <c r="B16" s="5"/>
      <c r="C16" s="5"/>
      <c r="D16" s="5"/>
      <c r="E16" s="5"/>
      <c r="F16" s="5"/>
      <c r="G16" s="4"/>
      <c r="H16" s="4">
        <f t="shared" si="0"/>
        <v>0</v>
      </c>
      <c r="I16" s="5"/>
      <c r="J16" s="5"/>
      <c r="K16" s="4"/>
      <c r="L16" s="4">
        <f t="shared" si="1"/>
        <v>0</v>
      </c>
      <c r="M16" s="50">
        <f t="shared" si="2"/>
        <v>0</v>
      </c>
    </row>
    <row r="17" spans="1:13" ht="19.5" customHeight="1">
      <c r="A17" s="5"/>
      <c r="B17" s="5"/>
      <c r="C17" s="5"/>
      <c r="D17" s="5"/>
      <c r="E17" s="5"/>
      <c r="F17" s="5"/>
      <c r="G17" s="4"/>
      <c r="H17" s="4">
        <f t="shared" si="0"/>
        <v>0</v>
      </c>
      <c r="I17" s="5"/>
      <c r="J17" s="5"/>
      <c r="K17" s="4"/>
      <c r="L17" s="4">
        <f t="shared" si="1"/>
        <v>0</v>
      </c>
      <c r="M17" s="50">
        <f t="shared" si="2"/>
        <v>0</v>
      </c>
    </row>
    <row r="18" spans="1:13" ht="19.5" customHeight="1">
      <c r="A18" s="5"/>
      <c r="B18" s="5"/>
      <c r="C18" s="5"/>
      <c r="D18" s="5"/>
      <c r="E18" s="5"/>
      <c r="F18" s="5"/>
      <c r="G18" s="4"/>
      <c r="H18" s="4">
        <f t="shared" si="0"/>
        <v>0</v>
      </c>
      <c r="I18" s="5"/>
      <c r="J18" s="5"/>
      <c r="K18" s="4"/>
      <c r="L18" s="4">
        <f t="shared" si="1"/>
        <v>0</v>
      </c>
      <c r="M18" s="50">
        <f t="shared" si="2"/>
        <v>0</v>
      </c>
    </row>
    <row r="19" spans="1:13" ht="19.5" customHeight="1">
      <c r="A19" s="5"/>
      <c r="B19" s="5"/>
      <c r="C19" s="5"/>
      <c r="D19" s="5"/>
      <c r="E19" s="5"/>
      <c r="F19" s="5"/>
      <c r="G19" s="4"/>
      <c r="H19" s="4">
        <f t="shared" si="0"/>
        <v>0</v>
      </c>
      <c r="I19" s="5"/>
      <c r="J19" s="5"/>
      <c r="K19" s="4"/>
      <c r="L19" s="4">
        <f t="shared" si="1"/>
        <v>0</v>
      </c>
      <c r="M19" s="50">
        <f t="shared" si="2"/>
        <v>0</v>
      </c>
    </row>
    <row r="20" spans="1:13" ht="19.5" customHeight="1">
      <c r="A20" s="5"/>
      <c r="B20" s="5"/>
      <c r="C20" s="5"/>
      <c r="D20" s="5"/>
      <c r="E20" s="5"/>
      <c r="F20" s="5"/>
      <c r="G20" s="4"/>
      <c r="H20" s="4">
        <f t="shared" si="0"/>
        <v>0</v>
      </c>
      <c r="I20" s="5"/>
      <c r="J20" s="5"/>
      <c r="K20" s="4"/>
      <c r="L20" s="4">
        <f t="shared" si="1"/>
        <v>0</v>
      </c>
      <c r="M20" s="50">
        <f t="shared" si="2"/>
        <v>0</v>
      </c>
    </row>
    <row r="21" spans="1:13" ht="19.5" customHeight="1">
      <c r="A21" s="5"/>
      <c r="B21" s="5"/>
      <c r="C21" s="5"/>
      <c r="D21" s="5"/>
      <c r="E21" s="5"/>
      <c r="F21" s="5"/>
      <c r="G21" s="4"/>
      <c r="H21" s="4">
        <f t="shared" si="0"/>
        <v>0</v>
      </c>
      <c r="I21" s="5"/>
      <c r="J21" s="5"/>
      <c r="K21" s="4"/>
      <c r="L21" s="4">
        <f t="shared" si="1"/>
        <v>0</v>
      </c>
      <c r="M21" s="50">
        <f t="shared" si="2"/>
        <v>0</v>
      </c>
    </row>
    <row r="22" spans="1:13" ht="19.5" customHeight="1">
      <c r="A22" s="5"/>
      <c r="B22" s="5"/>
      <c r="C22" s="5"/>
      <c r="D22" s="5"/>
      <c r="E22" s="5"/>
      <c r="F22" s="5"/>
      <c r="G22" s="4"/>
      <c r="H22" s="4">
        <f t="shared" si="0"/>
        <v>0</v>
      </c>
      <c r="I22" s="5"/>
      <c r="J22" s="5"/>
      <c r="K22" s="4"/>
      <c r="L22" s="4">
        <f t="shared" si="1"/>
        <v>0</v>
      </c>
      <c r="M22" s="50">
        <f t="shared" si="2"/>
        <v>0</v>
      </c>
    </row>
    <row r="23" spans="1:13" ht="19.5" customHeight="1">
      <c r="A23" s="55" t="s">
        <v>40</v>
      </c>
      <c r="B23" s="56"/>
      <c r="C23" s="56"/>
      <c r="D23" s="57"/>
      <c r="E23" s="5">
        <f>SUM(E9:E22)</f>
        <v>0</v>
      </c>
      <c r="F23" s="5">
        <f aca="true" t="shared" si="3" ref="F23:M23">SUM(F9:F22)</f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 t="shared" si="3"/>
        <v>0</v>
      </c>
      <c r="K23" s="5">
        <f t="shared" si="3"/>
        <v>0</v>
      </c>
      <c r="L23" s="5">
        <f t="shared" si="3"/>
        <v>0</v>
      </c>
      <c r="M23" s="5">
        <f t="shared" si="3"/>
        <v>0</v>
      </c>
    </row>
    <row r="25" ht="15" customHeight="1">
      <c r="A25" s="1" t="s">
        <v>6</v>
      </c>
    </row>
    <row r="26" ht="15" customHeight="1">
      <c r="A26" s="1" t="s">
        <v>35</v>
      </c>
    </row>
    <row r="27" ht="15" customHeight="1">
      <c r="A27" s="1" t="s">
        <v>12</v>
      </c>
    </row>
    <row r="28" spans="1:12" ht="15" customHeight="1">
      <c r="A28" s="7" t="s">
        <v>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ht="15" customHeight="1"/>
    <row r="30" ht="15" customHeight="1"/>
  </sheetData>
  <sheetProtection/>
  <mergeCells count="13">
    <mergeCell ref="A6:A8"/>
    <mergeCell ref="B6:B8"/>
    <mergeCell ref="C6:C8"/>
    <mergeCell ref="D6:D8"/>
    <mergeCell ref="E6:H6"/>
    <mergeCell ref="I6:L6"/>
    <mergeCell ref="A23:D23"/>
    <mergeCell ref="A3:M3"/>
    <mergeCell ref="K1:M1"/>
    <mergeCell ref="I1:J1"/>
    <mergeCell ref="M6:M8"/>
    <mergeCell ref="H7:H8"/>
    <mergeCell ref="L7:L8"/>
  </mergeCells>
  <printOptions horizontalCentered="1"/>
  <pageMargins left="0.5905511811023623" right="0.4330708661417323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5.00390625" style="1" customWidth="1"/>
    <col min="2" max="2" width="9.00390625" style="1" bestFit="1" customWidth="1"/>
    <col min="3" max="3" width="13.00390625" style="1" bestFit="1" customWidth="1"/>
    <col min="4" max="4" width="18.7109375" style="1" customWidth="1"/>
    <col min="5" max="12" width="8.140625" style="1" customWidth="1"/>
    <col min="13" max="13" width="12.7109375" style="1" customWidth="1"/>
    <col min="14" max="16384" width="9.00390625" style="1" customWidth="1"/>
  </cols>
  <sheetData>
    <row r="1" spans="1:13" ht="14.25" thickBot="1">
      <c r="A1" s="1" t="s">
        <v>309</v>
      </c>
      <c r="I1" s="64" t="s">
        <v>8</v>
      </c>
      <c r="J1" s="64"/>
      <c r="K1" s="52"/>
      <c r="L1" s="52"/>
      <c r="M1" s="52"/>
    </row>
    <row r="2" ht="14.25" thickBot="1">
      <c r="M2" s="6"/>
    </row>
    <row r="3" spans="1:13" ht="13.5">
      <c r="A3" s="52" t="s">
        <v>307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ht="13.5">
      <c r="M5" s="2" t="s">
        <v>7</v>
      </c>
    </row>
    <row r="6" spans="1:13" ht="37.5" customHeight="1">
      <c r="A6" s="58" t="s">
        <v>9</v>
      </c>
      <c r="B6" s="58" t="s">
        <v>41</v>
      </c>
      <c r="C6" s="58" t="s">
        <v>42</v>
      </c>
      <c r="D6" s="58" t="s">
        <v>10</v>
      </c>
      <c r="E6" s="61" t="s">
        <v>306</v>
      </c>
      <c r="F6" s="62"/>
      <c r="G6" s="62"/>
      <c r="H6" s="63"/>
      <c r="I6" s="55" t="s">
        <v>320</v>
      </c>
      <c r="J6" s="56"/>
      <c r="K6" s="56"/>
      <c r="L6" s="57"/>
      <c r="M6" s="53" t="s">
        <v>31</v>
      </c>
    </row>
    <row r="7" spans="1:13" ht="13.5">
      <c r="A7" s="59"/>
      <c r="B7" s="59"/>
      <c r="C7" s="59"/>
      <c r="D7" s="59"/>
      <c r="E7" s="48" t="s">
        <v>4</v>
      </c>
      <c r="F7" s="48" t="s">
        <v>298</v>
      </c>
      <c r="G7" s="48" t="s">
        <v>308</v>
      </c>
      <c r="H7" s="58" t="s">
        <v>300</v>
      </c>
      <c r="I7" s="48" t="s">
        <v>4</v>
      </c>
      <c r="J7" s="48" t="s">
        <v>298</v>
      </c>
      <c r="K7" s="48" t="s">
        <v>308</v>
      </c>
      <c r="L7" s="58" t="s">
        <v>300</v>
      </c>
      <c r="M7" s="53"/>
    </row>
    <row r="8" spans="1:13" ht="14.25" thickBot="1">
      <c r="A8" s="60"/>
      <c r="B8" s="60"/>
      <c r="C8" s="60"/>
      <c r="D8" s="60"/>
      <c r="E8" s="49" t="s">
        <v>11</v>
      </c>
      <c r="F8" s="49" t="s">
        <v>299</v>
      </c>
      <c r="G8" s="49" t="s">
        <v>299</v>
      </c>
      <c r="H8" s="60"/>
      <c r="I8" s="49" t="s">
        <v>11</v>
      </c>
      <c r="J8" s="49" t="s">
        <v>299</v>
      </c>
      <c r="K8" s="49" t="s">
        <v>299</v>
      </c>
      <c r="L8" s="60"/>
      <c r="M8" s="54"/>
    </row>
    <row r="9" spans="1:13" ht="19.5" customHeight="1" thickTop="1">
      <c r="A9" s="4"/>
      <c r="B9" s="4"/>
      <c r="C9" s="4"/>
      <c r="D9" s="4"/>
      <c r="E9" s="4"/>
      <c r="F9" s="4"/>
      <c r="G9" s="4"/>
      <c r="H9" s="4">
        <f>SUM(E9:G9)</f>
        <v>0</v>
      </c>
      <c r="I9" s="4"/>
      <c r="J9" s="4"/>
      <c r="K9" s="4"/>
      <c r="L9" s="4">
        <f>SUM(I9:K9)</f>
        <v>0</v>
      </c>
      <c r="M9" s="50">
        <f>SUM(L9,H9)</f>
        <v>0</v>
      </c>
    </row>
    <row r="10" spans="1:13" ht="19.5" customHeight="1">
      <c r="A10" s="5"/>
      <c r="B10" s="5"/>
      <c r="C10" s="5"/>
      <c r="D10" s="5"/>
      <c r="E10" s="5"/>
      <c r="F10" s="5"/>
      <c r="G10" s="4"/>
      <c r="H10" s="4">
        <f aca="true" t="shared" si="0" ref="H10:H22">SUM(E10:G10)</f>
        <v>0</v>
      </c>
      <c r="I10" s="5"/>
      <c r="J10" s="5"/>
      <c r="K10" s="4"/>
      <c r="L10" s="4">
        <f aca="true" t="shared" si="1" ref="L10:L22">SUM(I10:K10)</f>
        <v>0</v>
      </c>
      <c r="M10" s="50">
        <f aca="true" t="shared" si="2" ref="M10:M22">SUM(L10,H10)</f>
        <v>0</v>
      </c>
    </row>
    <row r="11" spans="1:13" ht="19.5" customHeight="1">
      <c r="A11" s="5"/>
      <c r="B11" s="5"/>
      <c r="C11" s="5"/>
      <c r="D11" s="5"/>
      <c r="E11" s="5"/>
      <c r="F11" s="5"/>
      <c r="G11" s="4"/>
      <c r="H11" s="4">
        <f t="shared" si="0"/>
        <v>0</v>
      </c>
      <c r="I11" s="5"/>
      <c r="J11" s="5"/>
      <c r="K11" s="4"/>
      <c r="L11" s="4">
        <f t="shared" si="1"/>
        <v>0</v>
      </c>
      <c r="M11" s="50">
        <f t="shared" si="2"/>
        <v>0</v>
      </c>
    </row>
    <row r="12" spans="1:13" ht="19.5" customHeight="1">
      <c r="A12" s="5"/>
      <c r="B12" s="5"/>
      <c r="C12" s="5"/>
      <c r="D12" s="5"/>
      <c r="E12" s="5"/>
      <c r="F12" s="5"/>
      <c r="G12" s="4"/>
      <c r="H12" s="4">
        <f t="shared" si="0"/>
        <v>0</v>
      </c>
      <c r="I12" s="5"/>
      <c r="J12" s="5"/>
      <c r="K12" s="4"/>
      <c r="L12" s="4">
        <f t="shared" si="1"/>
        <v>0</v>
      </c>
      <c r="M12" s="50">
        <f t="shared" si="2"/>
        <v>0</v>
      </c>
    </row>
    <row r="13" spans="1:13" ht="19.5" customHeight="1">
      <c r="A13" s="5"/>
      <c r="B13" s="5"/>
      <c r="C13" s="5"/>
      <c r="D13" s="5"/>
      <c r="E13" s="5"/>
      <c r="F13" s="5"/>
      <c r="G13" s="4"/>
      <c r="H13" s="4">
        <f t="shared" si="0"/>
        <v>0</v>
      </c>
      <c r="I13" s="5"/>
      <c r="J13" s="5"/>
      <c r="K13" s="4"/>
      <c r="L13" s="4">
        <f t="shared" si="1"/>
        <v>0</v>
      </c>
      <c r="M13" s="50">
        <f t="shared" si="2"/>
        <v>0</v>
      </c>
    </row>
    <row r="14" spans="1:13" ht="19.5" customHeight="1">
      <c r="A14" s="5"/>
      <c r="B14" s="5"/>
      <c r="C14" s="5"/>
      <c r="D14" s="5"/>
      <c r="E14" s="5"/>
      <c r="F14" s="5"/>
      <c r="G14" s="4"/>
      <c r="H14" s="4">
        <f t="shared" si="0"/>
        <v>0</v>
      </c>
      <c r="I14" s="5"/>
      <c r="J14" s="5"/>
      <c r="K14" s="4"/>
      <c r="L14" s="4">
        <f t="shared" si="1"/>
        <v>0</v>
      </c>
      <c r="M14" s="50">
        <f t="shared" si="2"/>
        <v>0</v>
      </c>
    </row>
    <row r="15" spans="1:13" ht="19.5" customHeight="1">
      <c r="A15" s="5"/>
      <c r="B15" s="5"/>
      <c r="C15" s="5"/>
      <c r="D15" s="5"/>
      <c r="E15" s="5"/>
      <c r="F15" s="5"/>
      <c r="G15" s="4"/>
      <c r="H15" s="4">
        <f t="shared" si="0"/>
        <v>0</v>
      </c>
      <c r="I15" s="5"/>
      <c r="J15" s="5"/>
      <c r="K15" s="4"/>
      <c r="L15" s="4">
        <f t="shared" si="1"/>
        <v>0</v>
      </c>
      <c r="M15" s="50">
        <f t="shared" si="2"/>
        <v>0</v>
      </c>
    </row>
    <row r="16" spans="1:13" ht="19.5" customHeight="1">
      <c r="A16" s="5"/>
      <c r="B16" s="5"/>
      <c r="C16" s="5"/>
      <c r="D16" s="5"/>
      <c r="E16" s="5"/>
      <c r="F16" s="5"/>
      <c r="G16" s="4"/>
      <c r="H16" s="4">
        <f t="shared" si="0"/>
        <v>0</v>
      </c>
      <c r="I16" s="5"/>
      <c r="J16" s="5"/>
      <c r="K16" s="4"/>
      <c r="L16" s="4">
        <f t="shared" si="1"/>
        <v>0</v>
      </c>
      <c r="M16" s="50">
        <f t="shared" si="2"/>
        <v>0</v>
      </c>
    </row>
    <row r="17" spans="1:13" ht="19.5" customHeight="1">
      <c r="A17" s="5"/>
      <c r="B17" s="5"/>
      <c r="C17" s="5"/>
      <c r="D17" s="5"/>
      <c r="E17" s="5"/>
      <c r="F17" s="5"/>
      <c r="G17" s="4"/>
      <c r="H17" s="4">
        <f t="shared" si="0"/>
        <v>0</v>
      </c>
      <c r="I17" s="5"/>
      <c r="J17" s="5"/>
      <c r="K17" s="4"/>
      <c r="L17" s="4">
        <f t="shared" si="1"/>
        <v>0</v>
      </c>
      <c r="M17" s="50">
        <f t="shared" si="2"/>
        <v>0</v>
      </c>
    </row>
    <row r="18" spans="1:13" ht="19.5" customHeight="1">
      <c r="A18" s="5"/>
      <c r="B18" s="5"/>
      <c r="C18" s="5"/>
      <c r="D18" s="5"/>
      <c r="E18" s="5"/>
      <c r="F18" s="5"/>
      <c r="G18" s="4"/>
      <c r="H18" s="4">
        <f t="shared" si="0"/>
        <v>0</v>
      </c>
      <c r="I18" s="5"/>
      <c r="J18" s="5"/>
      <c r="K18" s="4"/>
      <c r="L18" s="4">
        <f t="shared" si="1"/>
        <v>0</v>
      </c>
      <c r="M18" s="50">
        <f t="shared" si="2"/>
        <v>0</v>
      </c>
    </row>
    <row r="19" spans="1:13" ht="19.5" customHeight="1">
      <c r="A19" s="5"/>
      <c r="B19" s="5"/>
      <c r="C19" s="5"/>
      <c r="D19" s="5"/>
      <c r="E19" s="5"/>
      <c r="F19" s="5"/>
      <c r="G19" s="4"/>
      <c r="H19" s="4">
        <f t="shared" si="0"/>
        <v>0</v>
      </c>
      <c r="I19" s="5"/>
      <c r="J19" s="5"/>
      <c r="K19" s="4"/>
      <c r="L19" s="4">
        <f t="shared" si="1"/>
        <v>0</v>
      </c>
      <c r="M19" s="50">
        <f t="shared" si="2"/>
        <v>0</v>
      </c>
    </row>
    <row r="20" spans="1:13" ht="19.5" customHeight="1">
      <c r="A20" s="5"/>
      <c r="B20" s="5"/>
      <c r="C20" s="5"/>
      <c r="D20" s="5"/>
      <c r="E20" s="5"/>
      <c r="F20" s="5"/>
      <c r="G20" s="4"/>
      <c r="H20" s="4">
        <f t="shared" si="0"/>
        <v>0</v>
      </c>
      <c r="I20" s="5"/>
      <c r="J20" s="5"/>
      <c r="K20" s="4"/>
      <c r="L20" s="4">
        <f t="shared" si="1"/>
        <v>0</v>
      </c>
      <c r="M20" s="50">
        <f t="shared" si="2"/>
        <v>0</v>
      </c>
    </row>
    <row r="21" spans="1:13" ht="19.5" customHeight="1">
      <c r="A21" s="5"/>
      <c r="B21" s="5"/>
      <c r="C21" s="5"/>
      <c r="D21" s="5"/>
      <c r="E21" s="5"/>
      <c r="F21" s="5"/>
      <c r="G21" s="4"/>
      <c r="H21" s="4">
        <f t="shared" si="0"/>
        <v>0</v>
      </c>
      <c r="I21" s="5"/>
      <c r="J21" s="5"/>
      <c r="K21" s="4"/>
      <c r="L21" s="4">
        <f t="shared" si="1"/>
        <v>0</v>
      </c>
      <c r="M21" s="50">
        <f t="shared" si="2"/>
        <v>0</v>
      </c>
    </row>
    <row r="22" spans="1:13" ht="19.5" customHeight="1">
      <c r="A22" s="5"/>
      <c r="B22" s="5"/>
      <c r="C22" s="5"/>
      <c r="D22" s="5"/>
      <c r="E22" s="5"/>
      <c r="F22" s="5"/>
      <c r="G22" s="4"/>
      <c r="H22" s="4">
        <f t="shared" si="0"/>
        <v>0</v>
      </c>
      <c r="I22" s="5"/>
      <c r="J22" s="5"/>
      <c r="K22" s="4"/>
      <c r="L22" s="4">
        <f t="shared" si="1"/>
        <v>0</v>
      </c>
      <c r="M22" s="50">
        <f t="shared" si="2"/>
        <v>0</v>
      </c>
    </row>
    <row r="23" spans="1:13" ht="19.5" customHeight="1">
      <c r="A23" s="55" t="s">
        <v>40</v>
      </c>
      <c r="B23" s="56"/>
      <c r="C23" s="56"/>
      <c r="D23" s="57"/>
      <c r="E23" s="5">
        <f>SUM(E9:E22)</f>
        <v>0</v>
      </c>
      <c r="F23" s="5">
        <f aca="true" t="shared" si="3" ref="F23:M23">SUM(F9:F22)</f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 t="shared" si="3"/>
        <v>0</v>
      </c>
      <c r="K23" s="5">
        <f t="shared" si="3"/>
        <v>0</v>
      </c>
      <c r="L23" s="5">
        <f t="shared" si="3"/>
        <v>0</v>
      </c>
      <c r="M23" s="5">
        <f t="shared" si="3"/>
        <v>0</v>
      </c>
    </row>
    <row r="25" ht="15" customHeight="1">
      <c r="A25" s="1" t="s">
        <v>6</v>
      </c>
    </row>
    <row r="26" ht="15" customHeight="1">
      <c r="A26" s="1" t="s">
        <v>35</v>
      </c>
    </row>
    <row r="27" ht="15" customHeight="1">
      <c r="A27" s="1" t="s">
        <v>12</v>
      </c>
    </row>
    <row r="28" spans="1:12" ht="15" customHeight="1">
      <c r="A28" s="7" t="s">
        <v>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ht="15" customHeight="1"/>
    <row r="30" ht="15" customHeight="1"/>
  </sheetData>
  <sheetProtection/>
  <mergeCells count="13">
    <mergeCell ref="A23:D23"/>
    <mergeCell ref="A3:M3"/>
    <mergeCell ref="K1:M1"/>
    <mergeCell ref="I1:J1"/>
    <mergeCell ref="A6:A8"/>
    <mergeCell ref="B6:B8"/>
    <mergeCell ref="C6:C8"/>
    <mergeCell ref="D6:D8"/>
    <mergeCell ref="E6:H6"/>
    <mergeCell ref="I6:L6"/>
    <mergeCell ref="M6:M8"/>
    <mergeCell ref="H7:H8"/>
    <mergeCell ref="L7:L8"/>
  </mergeCells>
  <printOptions horizontalCentered="1"/>
  <pageMargins left="0.5905511811023623" right="0.4330708661417323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5.00390625" style="1" customWidth="1"/>
    <col min="2" max="2" width="9.00390625" style="1" bestFit="1" customWidth="1"/>
    <col min="3" max="3" width="13.00390625" style="1" bestFit="1" customWidth="1"/>
    <col min="4" max="4" width="18.7109375" style="1" customWidth="1"/>
    <col min="5" max="12" width="8.140625" style="1" customWidth="1"/>
    <col min="13" max="13" width="12.7109375" style="1" customWidth="1"/>
    <col min="14" max="16384" width="9.00390625" style="1" customWidth="1"/>
  </cols>
  <sheetData>
    <row r="1" spans="1:13" ht="14.25" thickBot="1">
      <c r="A1" s="1" t="s">
        <v>310</v>
      </c>
      <c r="I1" s="64" t="s">
        <v>8</v>
      </c>
      <c r="J1" s="64"/>
      <c r="K1" s="52"/>
      <c r="L1" s="52"/>
      <c r="M1" s="52"/>
    </row>
    <row r="2" ht="14.25" thickBot="1">
      <c r="M2" s="6"/>
    </row>
    <row r="3" spans="1:13" ht="13.5">
      <c r="A3" s="52" t="s">
        <v>311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ht="13.5">
      <c r="M5" s="2" t="s">
        <v>7</v>
      </c>
    </row>
    <row r="6" spans="1:13" ht="37.5" customHeight="1">
      <c r="A6" s="58" t="s">
        <v>9</v>
      </c>
      <c r="B6" s="58" t="s">
        <v>41</v>
      </c>
      <c r="C6" s="58" t="s">
        <v>42</v>
      </c>
      <c r="D6" s="58" t="s">
        <v>10</v>
      </c>
      <c r="E6" s="55" t="s">
        <v>312</v>
      </c>
      <c r="F6" s="56"/>
      <c r="G6" s="56"/>
      <c r="H6" s="57"/>
      <c r="I6" s="55" t="s">
        <v>313</v>
      </c>
      <c r="J6" s="56"/>
      <c r="K6" s="56"/>
      <c r="L6" s="57"/>
      <c r="M6" s="53" t="s">
        <v>31</v>
      </c>
    </row>
    <row r="7" spans="1:13" ht="13.5">
      <c r="A7" s="59"/>
      <c r="B7" s="59"/>
      <c r="C7" s="59"/>
      <c r="D7" s="59"/>
      <c r="E7" s="48" t="s">
        <v>4</v>
      </c>
      <c r="F7" s="48" t="s">
        <v>298</v>
      </c>
      <c r="G7" s="48" t="s">
        <v>314</v>
      </c>
      <c r="H7" s="58" t="s">
        <v>300</v>
      </c>
      <c r="I7" s="48" t="s">
        <v>4</v>
      </c>
      <c r="J7" s="48" t="s">
        <v>298</v>
      </c>
      <c r="K7" s="48" t="s">
        <v>314</v>
      </c>
      <c r="L7" s="58" t="s">
        <v>300</v>
      </c>
      <c r="M7" s="53"/>
    </row>
    <row r="8" spans="1:13" ht="14.25" thickBot="1">
      <c r="A8" s="60"/>
      <c r="B8" s="60"/>
      <c r="C8" s="60"/>
      <c r="D8" s="60"/>
      <c r="E8" s="49" t="s">
        <v>11</v>
      </c>
      <c r="F8" s="49" t="s">
        <v>299</v>
      </c>
      <c r="G8" s="49" t="s">
        <v>299</v>
      </c>
      <c r="H8" s="60"/>
      <c r="I8" s="49" t="s">
        <v>11</v>
      </c>
      <c r="J8" s="49" t="s">
        <v>299</v>
      </c>
      <c r="K8" s="49" t="s">
        <v>299</v>
      </c>
      <c r="L8" s="60"/>
      <c r="M8" s="54"/>
    </row>
    <row r="9" spans="1:13" ht="19.5" customHeight="1" thickTop="1">
      <c r="A9" s="4"/>
      <c r="B9" s="4"/>
      <c r="C9" s="4"/>
      <c r="D9" s="4"/>
      <c r="E9" s="4"/>
      <c r="F9" s="4"/>
      <c r="G9" s="4"/>
      <c r="H9" s="4">
        <f>SUM(E9:G9)</f>
        <v>0</v>
      </c>
      <c r="I9" s="4"/>
      <c r="J9" s="4"/>
      <c r="K9" s="4"/>
      <c r="L9" s="4">
        <f>SUM(I9:K9)</f>
        <v>0</v>
      </c>
      <c r="M9" s="50">
        <f>SUM(L9,H9)</f>
        <v>0</v>
      </c>
    </row>
    <row r="10" spans="1:13" ht="19.5" customHeight="1">
      <c r="A10" s="5"/>
      <c r="B10" s="5"/>
      <c r="C10" s="5"/>
      <c r="D10" s="5"/>
      <c r="E10" s="5"/>
      <c r="F10" s="5"/>
      <c r="G10" s="4"/>
      <c r="H10" s="4">
        <f aca="true" t="shared" si="0" ref="H10:H22">SUM(E10:G10)</f>
        <v>0</v>
      </c>
      <c r="I10" s="5"/>
      <c r="J10" s="5"/>
      <c r="K10" s="4"/>
      <c r="L10" s="4">
        <f aca="true" t="shared" si="1" ref="L10:L22">SUM(I10:K10)</f>
        <v>0</v>
      </c>
      <c r="M10" s="50">
        <f aca="true" t="shared" si="2" ref="M10:M22">SUM(L10,H10)</f>
        <v>0</v>
      </c>
    </row>
    <row r="11" spans="1:13" ht="19.5" customHeight="1">
      <c r="A11" s="5"/>
      <c r="B11" s="5"/>
      <c r="C11" s="5"/>
      <c r="D11" s="5"/>
      <c r="E11" s="5"/>
      <c r="F11" s="5"/>
      <c r="G11" s="4"/>
      <c r="H11" s="4">
        <f t="shared" si="0"/>
        <v>0</v>
      </c>
      <c r="I11" s="5"/>
      <c r="J11" s="5"/>
      <c r="K11" s="4"/>
      <c r="L11" s="4">
        <f t="shared" si="1"/>
        <v>0</v>
      </c>
      <c r="M11" s="50">
        <f t="shared" si="2"/>
        <v>0</v>
      </c>
    </row>
    <row r="12" spans="1:13" ht="19.5" customHeight="1">
      <c r="A12" s="5"/>
      <c r="B12" s="5"/>
      <c r="C12" s="5"/>
      <c r="D12" s="5"/>
      <c r="E12" s="5"/>
      <c r="F12" s="5"/>
      <c r="G12" s="4"/>
      <c r="H12" s="4">
        <f t="shared" si="0"/>
        <v>0</v>
      </c>
      <c r="I12" s="5"/>
      <c r="J12" s="5"/>
      <c r="K12" s="4"/>
      <c r="L12" s="4">
        <f t="shared" si="1"/>
        <v>0</v>
      </c>
      <c r="M12" s="50">
        <f t="shared" si="2"/>
        <v>0</v>
      </c>
    </row>
    <row r="13" spans="1:13" ht="19.5" customHeight="1">
      <c r="A13" s="5"/>
      <c r="B13" s="5"/>
      <c r="C13" s="5"/>
      <c r="D13" s="5"/>
      <c r="E13" s="5"/>
      <c r="F13" s="5"/>
      <c r="G13" s="4"/>
      <c r="H13" s="4">
        <f t="shared" si="0"/>
        <v>0</v>
      </c>
      <c r="I13" s="5"/>
      <c r="J13" s="5"/>
      <c r="K13" s="4"/>
      <c r="L13" s="4">
        <f t="shared" si="1"/>
        <v>0</v>
      </c>
      <c r="M13" s="50">
        <f t="shared" si="2"/>
        <v>0</v>
      </c>
    </row>
    <row r="14" spans="1:13" ht="19.5" customHeight="1">
      <c r="A14" s="5"/>
      <c r="B14" s="5"/>
      <c r="C14" s="5"/>
      <c r="D14" s="5"/>
      <c r="E14" s="5"/>
      <c r="F14" s="5"/>
      <c r="G14" s="4"/>
      <c r="H14" s="4">
        <f t="shared" si="0"/>
        <v>0</v>
      </c>
      <c r="I14" s="5"/>
      <c r="J14" s="5"/>
      <c r="K14" s="4"/>
      <c r="L14" s="4">
        <f t="shared" si="1"/>
        <v>0</v>
      </c>
      <c r="M14" s="50">
        <f t="shared" si="2"/>
        <v>0</v>
      </c>
    </row>
    <row r="15" spans="1:13" ht="19.5" customHeight="1">
      <c r="A15" s="5"/>
      <c r="B15" s="5"/>
      <c r="C15" s="5"/>
      <c r="D15" s="5"/>
      <c r="E15" s="5"/>
      <c r="F15" s="5"/>
      <c r="G15" s="4"/>
      <c r="H15" s="4">
        <f t="shared" si="0"/>
        <v>0</v>
      </c>
      <c r="I15" s="5"/>
      <c r="J15" s="5"/>
      <c r="K15" s="4"/>
      <c r="L15" s="4">
        <f t="shared" si="1"/>
        <v>0</v>
      </c>
      <c r="M15" s="50">
        <f t="shared" si="2"/>
        <v>0</v>
      </c>
    </row>
    <row r="16" spans="1:13" ht="19.5" customHeight="1">
      <c r="A16" s="5"/>
      <c r="B16" s="5"/>
      <c r="C16" s="5"/>
      <c r="D16" s="5"/>
      <c r="E16" s="5"/>
      <c r="F16" s="5"/>
      <c r="G16" s="4"/>
      <c r="H16" s="4">
        <f t="shared" si="0"/>
        <v>0</v>
      </c>
      <c r="I16" s="5"/>
      <c r="J16" s="5"/>
      <c r="K16" s="4"/>
      <c r="L16" s="4">
        <f t="shared" si="1"/>
        <v>0</v>
      </c>
      <c r="M16" s="50">
        <f t="shared" si="2"/>
        <v>0</v>
      </c>
    </row>
    <row r="17" spans="1:13" ht="19.5" customHeight="1">
      <c r="A17" s="5"/>
      <c r="B17" s="5"/>
      <c r="C17" s="5"/>
      <c r="D17" s="5"/>
      <c r="E17" s="5"/>
      <c r="F17" s="5"/>
      <c r="G17" s="4"/>
      <c r="H17" s="4">
        <f t="shared" si="0"/>
        <v>0</v>
      </c>
      <c r="I17" s="5"/>
      <c r="J17" s="5"/>
      <c r="K17" s="4"/>
      <c r="L17" s="4">
        <f t="shared" si="1"/>
        <v>0</v>
      </c>
      <c r="M17" s="50">
        <f t="shared" si="2"/>
        <v>0</v>
      </c>
    </row>
    <row r="18" spans="1:13" ht="19.5" customHeight="1">
      <c r="A18" s="5"/>
      <c r="B18" s="5"/>
      <c r="C18" s="5"/>
      <c r="D18" s="5"/>
      <c r="E18" s="5"/>
      <c r="F18" s="5"/>
      <c r="G18" s="4"/>
      <c r="H18" s="4">
        <f t="shared" si="0"/>
        <v>0</v>
      </c>
      <c r="I18" s="5"/>
      <c r="J18" s="5"/>
      <c r="K18" s="4"/>
      <c r="L18" s="4">
        <f t="shared" si="1"/>
        <v>0</v>
      </c>
      <c r="M18" s="50">
        <f t="shared" si="2"/>
        <v>0</v>
      </c>
    </row>
    <row r="19" spans="1:13" ht="19.5" customHeight="1">
      <c r="A19" s="5"/>
      <c r="B19" s="5"/>
      <c r="C19" s="5"/>
      <c r="D19" s="5"/>
      <c r="E19" s="5"/>
      <c r="F19" s="5"/>
      <c r="G19" s="4"/>
      <c r="H19" s="4">
        <f t="shared" si="0"/>
        <v>0</v>
      </c>
      <c r="I19" s="5"/>
      <c r="J19" s="5"/>
      <c r="K19" s="4"/>
      <c r="L19" s="4">
        <f t="shared" si="1"/>
        <v>0</v>
      </c>
      <c r="M19" s="50">
        <f t="shared" si="2"/>
        <v>0</v>
      </c>
    </row>
    <row r="20" spans="1:13" ht="19.5" customHeight="1">
      <c r="A20" s="5"/>
      <c r="B20" s="5"/>
      <c r="C20" s="5"/>
      <c r="D20" s="5"/>
      <c r="E20" s="5"/>
      <c r="F20" s="5"/>
      <c r="G20" s="4"/>
      <c r="H20" s="4">
        <f t="shared" si="0"/>
        <v>0</v>
      </c>
      <c r="I20" s="5"/>
      <c r="J20" s="5"/>
      <c r="K20" s="4"/>
      <c r="L20" s="4">
        <f t="shared" si="1"/>
        <v>0</v>
      </c>
      <c r="M20" s="50">
        <f t="shared" si="2"/>
        <v>0</v>
      </c>
    </row>
    <row r="21" spans="1:13" ht="19.5" customHeight="1">
      <c r="A21" s="5"/>
      <c r="B21" s="5"/>
      <c r="C21" s="5"/>
      <c r="D21" s="5"/>
      <c r="E21" s="5"/>
      <c r="F21" s="5"/>
      <c r="G21" s="4"/>
      <c r="H21" s="4">
        <f t="shared" si="0"/>
        <v>0</v>
      </c>
      <c r="I21" s="5"/>
      <c r="J21" s="5"/>
      <c r="K21" s="4"/>
      <c r="L21" s="4">
        <f t="shared" si="1"/>
        <v>0</v>
      </c>
      <c r="M21" s="50">
        <f t="shared" si="2"/>
        <v>0</v>
      </c>
    </row>
    <row r="22" spans="1:13" ht="19.5" customHeight="1">
      <c r="A22" s="5"/>
      <c r="B22" s="5"/>
      <c r="C22" s="5"/>
      <c r="D22" s="5"/>
      <c r="E22" s="5"/>
      <c r="F22" s="5"/>
      <c r="G22" s="4"/>
      <c r="H22" s="4">
        <f t="shared" si="0"/>
        <v>0</v>
      </c>
      <c r="I22" s="5"/>
      <c r="J22" s="5"/>
      <c r="K22" s="4"/>
      <c r="L22" s="4">
        <f t="shared" si="1"/>
        <v>0</v>
      </c>
      <c r="M22" s="50">
        <f t="shared" si="2"/>
        <v>0</v>
      </c>
    </row>
    <row r="23" spans="1:13" ht="19.5" customHeight="1">
      <c r="A23" s="55" t="s">
        <v>40</v>
      </c>
      <c r="B23" s="56"/>
      <c r="C23" s="56"/>
      <c r="D23" s="57"/>
      <c r="E23" s="5">
        <f>SUM(E9:E22)</f>
        <v>0</v>
      </c>
      <c r="F23" s="5">
        <f aca="true" t="shared" si="3" ref="F23:M23">SUM(F9:F22)</f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 t="shared" si="3"/>
        <v>0</v>
      </c>
      <c r="K23" s="5">
        <f t="shared" si="3"/>
        <v>0</v>
      </c>
      <c r="L23" s="5">
        <f t="shared" si="3"/>
        <v>0</v>
      </c>
      <c r="M23" s="5">
        <f t="shared" si="3"/>
        <v>0</v>
      </c>
    </row>
    <row r="25" ht="15" customHeight="1">
      <c r="A25" s="1" t="s">
        <v>6</v>
      </c>
    </row>
    <row r="26" ht="15" customHeight="1">
      <c r="A26" s="1" t="s">
        <v>35</v>
      </c>
    </row>
    <row r="27" ht="15" customHeight="1">
      <c r="A27" s="1" t="s">
        <v>12</v>
      </c>
    </row>
    <row r="28" spans="1:12" ht="15" customHeight="1">
      <c r="A28" s="7" t="s">
        <v>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ht="15" customHeight="1"/>
    <row r="30" ht="15" customHeight="1"/>
  </sheetData>
  <sheetProtection/>
  <mergeCells count="13">
    <mergeCell ref="D6:D8"/>
    <mergeCell ref="E6:H6"/>
    <mergeCell ref="I6:L6"/>
    <mergeCell ref="M6:M8"/>
    <mergeCell ref="H7:H8"/>
    <mergeCell ref="L7:L8"/>
    <mergeCell ref="A23:D23"/>
    <mergeCell ref="K1:M1"/>
    <mergeCell ref="I1:J1"/>
    <mergeCell ref="A3:M3"/>
    <mergeCell ref="A6:A8"/>
    <mergeCell ref="B6:B8"/>
    <mergeCell ref="C6:C8"/>
  </mergeCells>
  <printOptions horizontalCentered="1"/>
  <pageMargins left="0.5905511811023623" right="0.4330708661417323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5.00390625" style="1" customWidth="1"/>
    <col min="2" max="2" width="9.00390625" style="1" bestFit="1" customWidth="1"/>
    <col min="3" max="3" width="13.00390625" style="1" bestFit="1" customWidth="1"/>
    <col min="4" max="4" width="18.7109375" style="1" customWidth="1"/>
    <col min="5" max="8" width="8.140625" style="1" customWidth="1"/>
    <col min="9" max="9" width="12.7109375" style="1" customWidth="1"/>
    <col min="10" max="16384" width="9.00390625" style="1" customWidth="1"/>
  </cols>
  <sheetData>
    <row r="1" spans="1:9" ht="14.25" thickBot="1">
      <c r="A1" s="1" t="s">
        <v>315</v>
      </c>
      <c r="E1" s="64" t="s">
        <v>8</v>
      </c>
      <c r="F1" s="64"/>
      <c r="G1" s="52"/>
      <c r="H1" s="52"/>
      <c r="I1" s="52"/>
    </row>
    <row r="2" ht="14.25" thickBot="1">
      <c r="I2" s="6"/>
    </row>
    <row r="3" spans="1:9" ht="13.5">
      <c r="A3" s="52" t="s">
        <v>316</v>
      </c>
      <c r="B3" s="52"/>
      <c r="C3" s="52"/>
      <c r="D3" s="52"/>
      <c r="E3" s="52"/>
      <c r="F3" s="52"/>
      <c r="G3" s="52"/>
      <c r="H3" s="52"/>
      <c r="I3" s="52"/>
    </row>
    <row r="5" ht="13.5">
      <c r="I5" s="2" t="s">
        <v>7</v>
      </c>
    </row>
    <row r="6" spans="1:9" ht="37.5" customHeight="1">
      <c r="A6" s="58" t="s">
        <v>9</v>
      </c>
      <c r="B6" s="58" t="s">
        <v>41</v>
      </c>
      <c r="C6" s="58" t="s">
        <v>42</v>
      </c>
      <c r="D6" s="58" t="s">
        <v>10</v>
      </c>
      <c r="E6" s="55" t="s">
        <v>38</v>
      </c>
      <c r="F6" s="56"/>
      <c r="G6" s="56"/>
      <c r="H6" s="57"/>
      <c r="I6" s="53" t="s">
        <v>31</v>
      </c>
    </row>
    <row r="7" spans="1:9" ht="13.5">
      <c r="A7" s="59"/>
      <c r="B7" s="59"/>
      <c r="C7" s="59"/>
      <c r="D7" s="59"/>
      <c r="E7" s="48" t="s">
        <v>4</v>
      </c>
      <c r="F7" s="48" t="s">
        <v>298</v>
      </c>
      <c r="G7" s="48" t="s">
        <v>314</v>
      </c>
      <c r="H7" s="58" t="s">
        <v>300</v>
      </c>
      <c r="I7" s="53"/>
    </row>
    <row r="8" spans="1:9" ht="14.25" thickBot="1">
      <c r="A8" s="60"/>
      <c r="B8" s="60"/>
      <c r="C8" s="60"/>
      <c r="D8" s="60"/>
      <c r="E8" s="49" t="s">
        <v>11</v>
      </c>
      <c r="F8" s="49" t="s">
        <v>299</v>
      </c>
      <c r="G8" s="49" t="s">
        <v>299</v>
      </c>
      <c r="H8" s="60"/>
      <c r="I8" s="54"/>
    </row>
    <row r="9" spans="1:9" ht="19.5" customHeight="1" thickTop="1">
      <c r="A9" s="4"/>
      <c r="B9" s="4"/>
      <c r="C9" s="4"/>
      <c r="D9" s="4"/>
      <c r="E9" s="4"/>
      <c r="F9" s="4"/>
      <c r="G9" s="4"/>
      <c r="H9" s="4">
        <f>SUM(E9:G9)</f>
        <v>0</v>
      </c>
      <c r="I9" s="50">
        <f>H9</f>
        <v>0</v>
      </c>
    </row>
    <row r="10" spans="1:9" ht="19.5" customHeight="1">
      <c r="A10" s="5"/>
      <c r="B10" s="5"/>
      <c r="C10" s="5"/>
      <c r="D10" s="5"/>
      <c r="E10" s="5"/>
      <c r="F10" s="5"/>
      <c r="G10" s="4"/>
      <c r="H10" s="4">
        <f aca="true" t="shared" si="0" ref="H10:H22">SUM(E10:G10)</f>
        <v>0</v>
      </c>
      <c r="I10" s="50">
        <f aca="true" t="shared" si="1" ref="I10:I22">H10</f>
        <v>0</v>
      </c>
    </row>
    <row r="11" spans="1:9" ht="19.5" customHeight="1">
      <c r="A11" s="5"/>
      <c r="B11" s="5"/>
      <c r="C11" s="5"/>
      <c r="D11" s="5"/>
      <c r="E11" s="5"/>
      <c r="F11" s="5"/>
      <c r="G11" s="4"/>
      <c r="H11" s="4">
        <f t="shared" si="0"/>
        <v>0</v>
      </c>
      <c r="I11" s="50">
        <f t="shared" si="1"/>
        <v>0</v>
      </c>
    </row>
    <row r="12" spans="1:9" ht="19.5" customHeight="1">
      <c r="A12" s="5"/>
      <c r="B12" s="5"/>
      <c r="C12" s="5"/>
      <c r="D12" s="5"/>
      <c r="E12" s="5"/>
      <c r="F12" s="5"/>
      <c r="G12" s="4"/>
      <c r="H12" s="4">
        <f t="shared" si="0"/>
        <v>0</v>
      </c>
      <c r="I12" s="50">
        <f t="shared" si="1"/>
        <v>0</v>
      </c>
    </row>
    <row r="13" spans="1:9" ht="19.5" customHeight="1">
      <c r="A13" s="5"/>
      <c r="B13" s="5"/>
      <c r="C13" s="5"/>
      <c r="D13" s="5"/>
      <c r="E13" s="5"/>
      <c r="F13" s="5"/>
      <c r="G13" s="4"/>
      <c r="H13" s="4">
        <f t="shared" si="0"/>
        <v>0</v>
      </c>
      <c r="I13" s="50">
        <f t="shared" si="1"/>
        <v>0</v>
      </c>
    </row>
    <row r="14" spans="1:9" ht="19.5" customHeight="1">
      <c r="A14" s="5"/>
      <c r="B14" s="5"/>
      <c r="C14" s="5"/>
      <c r="D14" s="5"/>
      <c r="E14" s="5"/>
      <c r="F14" s="5"/>
      <c r="G14" s="4"/>
      <c r="H14" s="4">
        <f t="shared" si="0"/>
        <v>0</v>
      </c>
      <c r="I14" s="50">
        <f t="shared" si="1"/>
        <v>0</v>
      </c>
    </row>
    <row r="15" spans="1:9" ht="19.5" customHeight="1">
      <c r="A15" s="5"/>
      <c r="B15" s="5"/>
      <c r="C15" s="5"/>
      <c r="D15" s="5"/>
      <c r="E15" s="5"/>
      <c r="F15" s="5"/>
      <c r="G15" s="4"/>
      <c r="H15" s="4">
        <f t="shared" si="0"/>
        <v>0</v>
      </c>
      <c r="I15" s="50">
        <f t="shared" si="1"/>
        <v>0</v>
      </c>
    </row>
    <row r="16" spans="1:9" ht="19.5" customHeight="1">
      <c r="A16" s="5"/>
      <c r="B16" s="5"/>
      <c r="C16" s="5"/>
      <c r="D16" s="5"/>
      <c r="E16" s="5"/>
      <c r="F16" s="5"/>
      <c r="G16" s="4"/>
      <c r="H16" s="4">
        <f t="shared" si="0"/>
        <v>0</v>
      </c>
      <c r="I16" s="50">
        <f t="shared" si="1"/>
        <v>0</v>
      </c>
    </row>
    <row r="17" spans="1:9" ht="19.5" customHeight="1">
      <c r="A17" s="5"/>
      <c r="B17" s="5"/>
      <c r="C17" s="5"/>
      <c r="D17" s="5"/>
      <c r="E17" s="5"/>
      <c r="F17" s="5"/>
      <c r="G17" s="4"/>
      <c r="H17" s="4">
        <f t="shared" si="0"/>
        <v>0</v>
      </c>
      <c r="I17" s="50">
        <f t="shared" si="1"/>
        <v>0</v>
      </c>
    </row>
    <row r="18" spans="1:9" ht="19.5" customHeight="1">
      <c r="A18" s="5"/>
      <c r="B18" s="5"/>
      <c r="C18" s="5"/>
      <c r="D18" s="5"/>
      <c r="E18" s="5"/>
      <c r="F18" s="5"/>
      <c r="G18" s="4"/>
      <c r="H18" s="4">
        <f t="shared" si="0"/>
        <v>0</v>
      </c>
      <c r="I18" s="50">
        <f t="shared" si="1"/>
        <v>0</v>
      </c>
    </row>
    <row r="19" spans="1:9" ht="19.5" customHeight="1">
      <c r="A19" s="5"/>
      <c r="B19" s="5"/>
      <c r="C19" s="5"/>
      <c r="D19" s="5"/>
      <c r="E19" s="5"/>
      <c r="F19" s="5"/>
      <c r="G19" s="4"/>
      <c r="H19" s="4">
        <f t="shared" si="0"/>
        <v>0</v>
      </c>
      <c r="I19" s="50">
        <f t="shared" si="1"/>
        <v>0</v>
      </c>
    </row>
    <row r="20" spans="1:9" ht="19.5" customHeight="1">
      <c r="A20" s="5"/>
      <c r="B20" s="5"/>
      <c r="C20" s="5"/>
      <c r="D20" s="5"/>
      <c r="E20" s="5"/>
      <c r="F20" s="5"/>
      <c r="G20" s="4"/>
      <c r="H20" s="4">
        <f t="shared" si="0"/>
        <v>0</v>
      </c>
      <c r="I20" s="50">
        <f t="shared" si="1"/>
        <v>0</v>
      </c>
    </row>
    <row r="21" spans="1:9" ht="19.5" customHeight="1">
      <c r="A21" s="5"/>
      <c r="B21" s="5"/>
      <c r="C21" s="5"/>
      <c r="D21" s="5"/>
      <c r="E21" s="5"/>
      <c r="F21" s="5"/>
      <c r="G21" s="4"/>
      <c r="H21" s="4">
        <f t="shared" si="0"/>
        <v>0</v>
      </c>
      <c r="I21" s="50">
        <f t="shared" si="1"/>
        <v>0</v>
      </c>
    </row>
    <row r="22" spans="1:9" ht="19.5" customHeight="1">
      <c r="A22" s="5"/>
      <c r="B22" s="5"/>
      <c r="C22" s="5"/>
      <c r="D22" s="5"/>
      <c r="E22" s="5"/>
      <c r="F22" s="5"/>
      <c r="G22" s="4"/>
      <c r="H22" s="4">
        <f t="shared" si="0"/>
        <v>0</v>
      </c>
      <c r="I22" s="50">
        <f t="shared" si="1"/>
        <v>0</v>
      </c>
    </row>
    <row r="23" spans="1:9" ht="19.5" customHeight="1">
      <c r="A23" s="55" t="s">
        <v>40</v>
      </c>
      <c r="B23" s="56"/>
      <c r="C23" s="56"/>
      <c r="D23" s="57"/>
      <c r="E23" s="5">
        <f>SUM(E9:E22)</f>
        <v>0</v>
      </c>
      <c r="F23" s="5">
        <f>SUM(F9:F22)</f>
        <v>0</v>
      </c>
      <c r="G23" s="5">
        <f>SUM(G9:G22)</f>
        <v>0</v>
      </c>
      <c r="H23" s="5">
        <f>SUM(H9:H22)</f>
        <v>0</v>
      </c>
      <c r="I23" s="5">
        <f>SUM(I9:I22)</f>
        <v>0</v>
      </c>
    </row>
    <row r="25" ht="15" customHeight="1">
      <c r="A25" s="1" t="s">
        <v>6</v>
      </c>
    </row>
    <row r="26" ht="15" customHeight="1">
      <c r="A26" s="1" t="s">
        <v>35</v>
      </c>
    </row>
    <row r="27" ht="15" customHeight="1">
      <c r="A27" s="1" t="s">
        <v>12</v>
      </c>
    </row>
    <row r="28" spans="1:8" ht="15" customHeight="1">
      <c r="A28" s="7" t="s">
        <v>13</v>
      </c>
      <c r="B28" s="7"/>
      <c r="C28" s="7"/>
      <c r="D28" s="7"/>
      <c r="E28" s="7"/>
      <c r="F28" s="7"/>
      <c r="G28" s="7"/>
      <c r="H28" s="7"/>
    </row>
    <row r="29" ht="15" customHeight="1"/>
    <row r="30" ht="15" customHeight="1"/>
  </sheetData>
  <sheetProtection/>
  <mergeCells count="11">
    <mergeCell ref="I6:I8"/>
    <mergeCell ref="H7:H8"/>
    <mergeCell ref="A23:D23"/>
    <mergeCell ref="A3:I3"/>
    <mergeCell ref="G1:I1"/>
    <mergeCell ref="E1:F1"/>
    <mergeCell ref="A6:A8"/>
    <mergeCell ref="B6:B8"/>
    <mergeCell ref="C6:C8"/>
    <mergeCell ref="D6:D8"/>
    <mergeCell ref="E6:H6"/>
  </mergeCells>
  <printOptions horizontalCentered="1"/>
  <pageMargins left="0.5905511811023623" right="0.4330708661417323" top="0.7480314960629921" bottom="0.7480314960629921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11" sqref="D11"/>
    </sheetView>
  </sheetViews>
  <sheetFormatPr defaultColWidth="12.140625" defaultRowHeight="15"/>
  <cols>
    <col min="1" max="1" width="5.28125" style="1" bestFit="1" customWidth="1"/>
    <col min="2" max="2" width="20.28125" style="1" customWidth="1"/>
    <col min="3" max="6" width="15.00390625" style="1" customWidth="1"/>
    <col min="7" max="16384" width="12.140625" style="1" customWidth="1"/>
  </cols>
  <sheetData>
    <row r="1" spans="1:6" ht="14.25" thickBot="1">
      <c r="A1" s="1" t="s">
        <v>322</v>
      </c>
      <c r="C1" s="1" t="s">
        <v>8</v>
      </c>
      <c r="D1" s="52"/>
      <c r="E1" s="52"/>
      <c r="F1" s="52"/>
    </row>
    <row r="2" ht="14.25" thickBot="1">
      <c r="F2" s="6"/>
    </row>
    <row r="3" spans="1:6" ht="13.5">
      <c r="A3" s="52" t="s">
        <v>14</v>
      </c>
      <c r="B3" s="52"/>
      <c r="C3" s="52"/>
      <c r="D3" s="52"/>
      <c r="E3" s="52"/>
      <c r="F3" s="52"/>
    </row>
    <row r="5" spans="5:6" ht="13.5">
      <c r="E5" s="3"/>
      <c r="F5" s="2" t="s">
        <v>7</v>
      </c>
    </row>
    <row r="6" spans="1:6" ht="30" customHeight="1">
      <c r="A6" s="8" t="s">
        <v>319</v>
      </c>
      <c r="B6" s="8" t="s">
        <v>318</v>
      </c>
      <c r="C6" s="9" t="s">
        <v>33</v>
      </c>
      <c r="D6" s="8" t="s">
        <v>5</v>
      </c>
      <c r="E6" s="9" t="s">
        <v>34</v>
      </c>
      <c r="F6" s="8" t="s">
        <v>3</v>
      </c>
    </row>
    <row r="7" spans="1:6" s="3" customFormat="1" ht="52.5" customHeight="1">
      <c r="A7" s="67" t="s">
        <v>17</v>
      </c>
      <c r="B7" s="47" t="s">
        <v>17</v>
      </c>
      <c r="C7" s="10"/>
      <c r="D7" s="12"/>
      <c r="E7" s="12"/>
      <c r="F7" s="10">
        <f aca="true" t="shared" si="0" ref="F7:F22">SUM(C7:E7)</f>
        <v>0</v>
      </c>
    </row>
    <row r="8" spans="1:6" s="3" customFormat="1" ht="52.5" customHeight="1">
      <c r="A8" s="67"/>
      <c r="B8" s="47" t="s">
        <v>24</v>
      </c>
      <c r="C8" s="10"/>
      <c r="D8" s="12"/>
      <c r="E8" s="12"/>
      <c r="F8" s="10">
        <f t="shared" si="0"/>
        <v>0</v>
      </c>
    </row>
    <row r="9" spans="1:6" s="3" customFormat="1" ht="52.5" customHeight="1">
      <c r="A9" s="67"/>
      <c r="B9" s="47" t="s">
        <v>20</v>
      </c>
      <c r="C9" s="10"/>
      <c r="D9" s="12"/>
      <c r="E9" s="12"/>
      <c r="F9" s="10">
        <f t="shared" si="0"/>
        <v>0</v>
      </c>
    </row>
    <row r="10" spans="1:6" s="3" customFormat="1" ht="52.5" customHeight="1">
      <c r="A10" s="67"/>
      <c r="B10" s="47" t="s">
        <v>25</v>
      </c>
      <c r="C10" s="10"/>
      <c r="D10" s="12"/>
      <c r="E10" s="12"/>
      <c r="F10" s="10">
        <f t="shared" si="0"/>
        <v>0</v>
      </c>
    </row>
    <row r="11" spans="1:6" s="3" customFormat="1" ht="52.5" customHeight="1">
      <c r="A11" s="67" t="s">
        <v>18</v>
      </c>
      <c r="B11" s="47" t="s">
        <v>18</v>
      </c>
      <c r="C11" s="10"/>
      <c r="D11" s="10"/>
      <c r="E11" s="12"/>
      <c r="F11" s="10">
        <f t="shared" si="0"/>
        <v>0</v>
      </c>
    </row>
    <row r="12" spans="1:6" s="3" customFormat="1" ht="52.5" customHeight="1">
      <c r="A12" s="67"/>
      <c r="B12" s="47" t="s">
        <v>22</v>
      </c>
      <c r="C12" s="10"/>
      <c r="D12" s="10"/>
      <c r="E12" s="12"/>
      <c r="F12" s="10">
        <f t="shared" si="0"/>
        <v>0</v>
      </c>
    </row>
    <row r="13" spans="1:6" s="3" customFormat="1" ht="52.5" customHeight="1">
      <c r="A13" s="67"/>
      <c r="B13" s="47" t="s">
        <v>26</v>
      </c>
      <c r="C13" s="10"/>
      <c r="D13" s="10"/>
      <c r="E13" s="12"/>
      <c r="F13" s="10">
        <f t="shared" si="0"/>
        <v>0</v>
      </c>
    </row>
    <row r="14" spans="1:6" s="3" customFormat="1" ht="52.5" customHeight="1">
      <c r="A14" s="67"/>
      <c r="B14" s="47" t="s">
        <v>21</v>
      </c>
      <c r="C14" s="10"/>
      <c r="D14" s="10"/>
      <c r="E14" s="12"/>
      <c r="F14" s="10">
        <f t="shared" si="0"/>
        <v>0</v>
      </c>
    </row>
    <row r="15" spans="1:6" s="3" customFormat="1" ht="52.5" customHeight="1">
      <c r="A15" s="67"/>
      <c r="B15" s="47" t="s">
        <v>27</v>
      </c>
      <c r="C15" s="10"/>
      <c r="D15" s="10"/>
      <c r="E15" s="12"/>
      <c r="F15" s="10">
        <f t="shared" si="0"/>
        <v>0</v>
      </c>
    </row>
    <row r="16" spans="1:6" s="3" customFormat="1" ht="52.5" customHeight="1">
      <c r="A16" s="65" t="s">
        <v>19</v>
      </c>
      <c r="B16" s="47" t="s">
        <v>19</v>
      </c>
      <c r="C16" s="10"/>
      <c r="D16" s="10"/>
      <c r="E16" s="10"/>
      <c r="F16" s="10">
        <f t="shared" si="0"/>
        <v>0</v>
      </c>
    </row>
    <row r="17" spans="1:6" s="3" customFormat="1" ht="52.5" customHeight="1">
      <c r="A17" s="65"/>
      <c r="B17" s="47" t="s">
        <v>28</v>
      </c>
      <c r="C17" s="10"/>
      <c r="D17" s="10"/>
      <c r="E17" s="10"/>
      <c r="F17" s="10">
        <f t="shared" si="0"/>
        <v>0</v>
      </c>
    </row>
    <row r="18" spans="1:6" s="3" customFormat="1" ht="52.5" customHeight="1">
      <c r="A18" s="65" t="s">
        <v>15</v>
      </c>
      <c r="B18" s="47" t="s">
        <v>16</v>
      </c>
      <c r="C18" s="10"/>
      <c r="D18" s="10"/>
      <c r="E18" s="10"/>
      <c r="F18" s="10">
        <f t="shared" si="0"/>
        <v>0</v>
      </c>
    </row>
    <row r="19" spans="1:6" s="3" customFormat="1" ht="52.5" customHeight="1">
      <c r="A19" s="65"/>
      <c r="B19" s="47" t="s">
        <v>321</v>
      </c>
      <c r="C19" s="10"/>
      <c r="D19" s="10"/>
      <c r="E19" s="10"/>
      <c r="F19" s="10">
        <f t="shared" si="0"/>
        <v>0</v>
      </c>
    </row>
    <row r="20" spans="1:6" s="3" customFormat="1" ht="52.5" customHeight="1">
      <c r="A20" s="65" t="s">
        <v>23</v>
      </c>
      <c r="B20" s="47" t="s">
        <v>23</v>
      </c>
      <c r="C20" s="10"/>
      <c r="D20" s="10"/>
      <c r="E20" s="10"/>
      <c r="F20" s="10">
        <f t="shared" si="0"/>
        <v>0</v>
      </c>
    </row>
    <row r="21" spans="1:6" s="3" customFormat="1" ht="52.5" customHeight="1">
      <c r="A21" s="65"/>
      <c r="B21" s="47" t="s">
        <v>29</v>
      </c>
      <c r="C21" s="10"/>
      <c r="D21" s="10"/>
      <c r="E21" s="10"/>
      <c r="F21" s="10">
        <f t="shared" si="0"/>
        <v>0</v>
      </c>
    </row>
    <row r="22" spans="1:6" s="3" customFormat="1" ht="52.5" customHeight="1">
      <c r="A22" s="51" t="s">
        <v>30</v>
      </c>
      <c r="B22" s="47" t="s">
        <v>30</v>
      </c>
      <c r="C22" s="10"/>
      <c r="D22" s="10"/>
      <c r="E22" s="10"/>
      <c r="F22" s="10">
        <f t="shared" si="0"/>
        <v>0</v>
      </c>
    </row>
    <row r="23" spans="1:6" ht="37.5" customHeight="1">
      <c r="A23" s="53" t="s">
        <v>3</v>
      </c>
      <c r="B23" s="53"/>
      <c r="C23" s="10">
        <f>SUM(C7:C22)</f>
        <v>0</v>
      </c>
      <c r="D23" s="10">
        <f>SUM(D7:D22)</f>
        <v>0</v>
      </c>
      <c r="E23" s="10">
        <f>SUM(E7:E22)</f>
        <v>0</v>
      </c>
      <c r="F23" s="10">
        <f>SUM(F7:F22)</f>
        <v>0</v>
      </c>
    </row>
    <row r="24" spans="2:6" ht="13.5" customHeight="1">
      <c r="B24" s="13"/>
      <c r="C24" s="3"/>
      <c r="D24" s="3"/>
      <c r="E24" s="3"/>
      <c r="F24" s="3"/>
    </row>
    <row r="25" spans="2:6" ht="15" customHeight="1">
      <c r="B25" s="14" t="s">
        <v>6</v>
      </c>
      <c r="C25" s="3"/>
      <c r="D25" s="3"/>
      <c r="E25" s="3"/>
      <c r="F25" s="3"/>
    </row>
    <row r="26" spans="2:6" ht="13.5" customHeight="1">
      <c r="B26" s="66" t="s">
        <v>32</v>
      </c>
      <c r="C26" s="66"/>
      <c r="D26" s="66"/>
      <c r="E26" s="66"/>
      <c r="F26" s="66"/>
    </row>
    <row r="27" spans="2:6" ht="13.5" customHeight="1">
      <c r="B27" s="66" t="s">
        <v>43</v>
      </c>
      <c r="C27" s="66"/>
      <c r="D27" s="66"/>
      <c r="E27" s="66"/>
      <c r="F27" s="66"/>
    </row>
    <row r="28" ht="13.5">
      <c r="B28" s="7" t="s">
        <v>13</v>
      </c>
    </row>
  </sheetData>
  <sheetProtection/>
  <mergeCells count="10">
    <mergeCell ref="A20:A21"/>
    <mergeCell ref="A23:B23"/>
    <mergeCell ref="B26:F26"/>
    <mergeCell ref="B27:F27"/>
    <mergeCell ref="A3:F3"/>
    <mergeCell ref="D1:F1"/>
    <mergeCell ref="A7:A10"/>
    <mergeCell ref="A11:A15"/>
    <mergeCell ref="A16:A17"/>
    <mergeCell ref="A18:A1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A8" sqref="A8:A9"/>
    </sheetView>
  </sheetViews>
  <sheetFormatPr defaultColWidth="9.140625" defaultRowHeight="18.75" customHeight="1"/>
  <cols>
    <col min="1" max="1" width="25.00390625" style="16" customWidth="1"/>
    <col min="2" max="2" width="5.00390625" style="16" bestFit="1" customWidth="1"/>
    <col min="3" max="3" width="16.00390625" style="16" customWidth="1"/>
    <col min="4" max="4" width="6.421875" style="16" bestFit="1" customWidth="1"/>
    <col min="5" max="5" width="18.7109375" style="16" bestFit="1" customWidth="1"/>
    <col min="6" max="6" width="6.421875" style="16" bestFit="1" customWidth="1"/>
    <col min="7" max="7" width="13.7109375" style="16" customWidth="1"/>
    <col min="8" max="8" width="6.00390625" style="16" bestFit="1" customWidth="1"/>
    <col min="9" max="9" width="13.7109375" style="16" customWidth="1"/>
    <col min="10" max="10" width="6.00390625" style="16" bestFit="1" customWidth="1"/>
    <col min="11" max="11" width="13.7109375" style="16" customWidth="1"/>
    <col min="12" max="12" width="5.28125" style="16" customWidth="1"/>
    <col min="13" max="13" width="13.7109375" style="16" customWidth="1"/>
    <col min="14" max="14" width="6.00390625" style="16" bestFit="1" customWidth="1"/>
    <col min="15" max="15" width="13.7109375" style="16" customWidth="1"/>
    <col min="16" max="16" width="6.8515625" style="16" customWidth="1"/>
    <col min="17" max="17" width="13.7109375" style="16" customWidth="1"/>
    <col min="18" max="18" width="13.57421875" style="16" customWidth="1"/>
    <col min="19" max="16384" width="9.00390625" style="16" customWidth="1"/>
  </cols>
  <sheetData>
    <row r="1" spans="1:10" ht="18.75" customHeight="1">
      <c r="A1" s="15" t="s">
        <v>323</v>
      </c>
      <c r="F1" s="17"/>
      <c r="G1" s="17"/>
      <c r="H1" s="17"/>
      <c r="I1" s="17"/>
      <c r="J1" s="18"/>
    </row>
    <row r="2" spans="1:17" ht="18.75" customHeight="1">
      <c r="A2" s="154" t="s">
        <v>287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ht="18.75" customHeight="1">
      <c r="A3" s="1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N3" s="2" t="s">
        <v>8</v>
      </c>
      <c r="O3" s="52"/>
      <c r="P3" s="52"/>
      <c r="Q3" s="52"/>
    </row>
    <row r="4" spans="1:17" ht="18.75" customHeight="1" thickBot="1">
      <c r="A4" s="15"/>
      <c r="F4" s="17"/>
      <c r="G4" s="17"/>
      <c r="H4" s="17"/>
      <c r="I4" s="17"/>
      <c r="J4" s="18"/>
      <c r="Q4" s="25" t="s">
        <v>7</v>
      </c>
    </row>
    <row r="5" spans="1:17" ht="22.5" customHeight="1">
      <c r="A5" s="141" t="s">
        <v>56</v>
      </c>
      <c r="B5" s="72" t="s">
        <v>44</v>
      </c>
      <c r="C5" s="92" t="s">
        <v>45</v>
      </c>
      <c r="D5" s="72" t="s">
        <v>83</v>
      </c>
      <c r="E5" s="98" t="s">
        <v>46</v>
      </c>
      <c r="F5" s="72" t="s">
        <v>86</v>
      </c>
      <c r="G5" s="92" t="s">
        <v>47</v>
      </c>
      <c r="H5" s="72" t="s">
        <v>92</v>
      </c>
      <c r="I5" s="92" t="s">
        <v>48</v>
      </c>
      <c r="J5" s="72" t="s">
        <v>98</v>
      </c>
      <c r="K5" s="92" t="s">
        <v>49</v>
      </c>
      <c r="L5" s="72" t="s">
        <v>104</v>
      </c>
      <c r="M5" s="92" t="s">
        <v>74</v>
      </c>
      <c r="N5" s="72" t="s">
        <v>110</v>
      </c>
      <c r="O5" s="92" t="s">
        <v>210</v>
      </c>
      <c r="P5" s="72" t="s">
        <v>116</v>
      </c>
      <c r="Q5" s="109" t="s">
        <v>211</v>
      </c>
    </row>
    <row r="6" spans="1:17" ht="22.5" customHeight="1">
      <c r="A6" s="142"/>
      <c r="B6" s="91"/>
      <c r="C6" s="93"/>
      <c r="D6" s="97"/>
      <c r="E6" s="99"/>
      <c r="F6" s="91"/>
      <c r="G6" s="93"/>
      <c r="H6" s="91"/>
      <c r="I6" s="93"/>
      <c r="J6" s="91"/>
      <c r="K6" s="93"/>
      <c r="L6" s="91"/>
      <c r="M6" s="93"/>
      <c r="N6" s="91"/>
      <c r="O6" s="93"/>
      <c r="P6" s="91"/>
      <c r="Q6" s="110"/>
    </row>
    <row r="7" spans="1:17" ht="30" customHeight="1" thickBot="1">
      <c r="A7" s="143"/>
      <c r="B7" s="73"/>
      <c r="C7" s="88"/>
      <c r="D7" s="23" t="s">
        <v>72</v>
      </c>
      <c r="E7" s="42" t="s">
        <v>71</v>
      </c>
      <c r="F7" s="86" t="s">
        <v>50</v>
      </c>
      <c r="G7" s="89"/>
      <c r="H7" s="87" t="s">
        <v>122</v>
      </c>
      <c r="I7" s="88"/>
      <c r="J7" s="86" t="s">
        <v>123</v>
      </c>
      <c r="K7" s="89"/>
      <c r="L7" s="87" t="s">
        <v>124</v>
      </c>
      <c r="M7" s="88"/>
      <c r="N7" s="86" t="s">
        <v>288</v>
      </c>
      <c r="O7" s="89"/>
      <c r="P7" s="86" t="s">
        <v>125</v>
      </c>
      <c r="Q7" s="90"/>
    </row>
    <row r="8" spans="1:17" ht="22.5" customHeight="1">
      <c r="A8" s="138" t="s">
        <v>324</v>
      </c>
      <c r="B8" s="91" t="s">
        <v>52</v>
      </c>
      <c r="C8" s="120"/>
      <c r="D8" s="41" t="s">
        <v>84</v>
      </c>
      <c r="E8" s="43"/>
      <c r="F8" s="91" t="s">
        <v>87</v>
      </c>
      <c r="G8" s="123"/>
      <c r="H8" s="91" t="s">
        <v>93</v>
      </c>
      <c r="I8" s="123"/>
      <c r="J8" s="91" t="s">
        <v>99</v>
      </c>
      <c r="K8" s="120">
        <f>ROUNDDOWN(C8*1%,0)</f>
        <v>0</v>
      </c>
      <c r="L8" s="91" t="s">
        <v>105</v>
      </c>
      <c r="M8" s="120">
        <f>IF(E8&lt;K8,0,ROUNDDOWN((E8-K8)/2,0))</f>
        <v>0</v>
      </c>
      <c r="N8" s="91" t="s">
        <v>111</v>
      </c>
      <c r="O8" s="120">
        <f>M8</f>
        <v>0</v>
      </c>
      <c r="P8" s="91" t="s">
        <v>117</v>
      </c>
      <c r="Q8" s="104">
        <f>IF(O8=0,0,ROUNDDOWN(O8/E8*E9,0))</f>
        <v>0</v>
      </c>
    </row>
    <row r="9" spans="1:17" ht="22.5" customHeight="1">
      <c r="A9" s="138"/>
      <c r="B9" s="101"/>
      <c r="C9" s="120"/>
      <c r="D9" s="20" t="s">
        <v>75</v>
      </c>
      <c r="E9" s="34"/>
      <c r="F9" s="101"/>
      <c r="G9" s="130"/>
      <c r="H9" s="101"/>
      <c r="I9" s="130"/>
      <c r="J9" s="101"/>
      <c r="K9" s="103"/>
      <c r="L9" s="101"/>
      <c r="M9" s="103"/>
      <c r="N9" s="101"/>
      <c r="O9" s="103"/>
      <c r="P9" s="101"/>
      <c r="Q9" s="105"/>
    </row>
    <row r="10" spans="1:17" ht="22.5" customHeight="1">
      <c r="A10" s="133" t="s">
        <v>67</v>
      </c>
      <c r="B10" s="100" t="s">
        <v>54</v>
      </c>
      <c r="C10" s="102"/>
      <c r="D10" s="21" t="s">
        <v>85</v>
      </c>
      <c r="E10" s="33"/>
      <c r="F10" s="100" t="s">
        <v>88</v>
      </c>
      <c r="G10" s="122"/>
      <c r="H10" s="100" t="s">
        <v>94</v>
      </c>
      <c r="I10" s="122"/>
      <c r="J10" s="100" t="s">
        <v>100</v>
      </c>
      <c r="K10" s="102">
        <f>ROUNDDOWN(C10*1%,0)</f>
        <v>0</v>
      </c>
      <c r="L10" s="100" t="s">
        <v>106</v>
      </c>
      <c r="M10" s="102">
        <f>IF(E10&lt;K10,0,ROUNDDOWN((E10-K10)/2,0))</f>
        <v>0</v>
      </c>
      <c r="N10" s="100" t="s">
        <v>112</v>
      </c>
      <c r="O10" s="102">
        <f>M10</f>
        <v>0</v>
      </c>
      <c r="P10" s="100" t="s">
        <v>118</v>
      </c>
      <c r="Q10" s="121">
        <f>IF(O10=0,0,ROUNDDOWN(O10/E10*E11,0))</f>
        <v>0</v>
      </c>
    </row>
    <row r="11" spans="1:17" ht="22.5" customHeight="1">
      <c r="A11" s="144"/>
      <c r="B11" s="101"/>
      <c r="C11" s="103"/>
      <c r="D11" s="22" t="s">
        <v>76</v>
      </c>
      <c r="E11" s="34"/>
      <c r="F11" s="101"/>
      <c r="G11" s="130"/>
      <c r="H11" s="101"/>
      <c r="I11" s="130"/>
      <c r="J11" s="101"/>
      <c r="K11" s="103"/>
      <c r="L11" s="101"/>
      <c r="M11" s="103"/>
      <c r="N11" s="101"/>
      <c r="O11" s="103"/>
      <c r="P11" s="101"/>
      <c r="Q11" s="105"/>
    </row>
    <row r="12" spans="1:17" ht="22.5" customHeight="1">
      <c r="A12" s="133" t="s">
        <v>317</v>
      </c>
      <c r="B12" s="100" t="s">
        <v>126</v>
      </c>
      <c r="C12" s="102"/>
      <c r="D12" s="21" t="s">
        <v>77</v>
      </c>
      <c r="E12" s="33"/>
      <c r="F12" s="100" t="s">
        <v>89</v>
      </c>
      <c r="G12" s="122"/>
      <c r="H12" s="100" t="s">
        <v>95</v>
      </c>
      <c r="I12" s="122"/>
      <c r="J12" s="100" t="s">
        <v>101</v>
      </c>
      <c r="K12" s="102">
        <f>ROUNDDOWN(C12*1%,0)</f>
        <v>0</v>
      </c>
      <c r="L12" s="100" t="s">
        <v>107</v>
      </c>
      <c r="M12" s="102">
        <f>IF(E12&lt;K12,0,ROUNDDOWN((E12-K12)/2,0))</f>
        <v>0</v>
      </c>
      <c r="N12" s="100" t="s">
        <v>113</v>
      </c>
      <c r="O12" s="102">
        <f>M12</f>
        <v>0</v>
      </c>
      <c r="P12" s="100" t="s">
        <v>119</v>
      </c>
      <c r="Q12" s="121">
        <f>IF(O12=0,0,ROUNDDOWN(O12/E12*E13,0))</f>
        <v>0</v>
      </c>
    </row>
    <row r="13" spans="1:17" ht="22.5" customHeight="1">
      <c r="A13" s="144"/>
      <c r="B13" s="101"/>
      <c r="C13" s="103"/>
      <c r="D13" s="22" t="s">
        <v>78</v>
      </c>
      <c r="E13" s="34"/>
      <c r="F13" s="101"/>
      <c r="G13" s="130"/>
      <c r="H13" s="101"/>
      <c r="I13" s="130"/>
      <c r="J13" s="101"/>
      <c r="K13" s="103"/>
      <c r="L13" s="101"/>
      <c r="M13" s="103"/>
      <c r="N13" s="101"/>
      <c r="O13" s="103"/>
      <c r="P13" s="101"/>
      <c r="Q13" s="105"/>
    </row>
    <row r="14" spans="1:17" ht="22.5" customHeight="1">
      <c r="A14" s="139" t="s">
        <v>62</v>
      </c>
      <c r="B14" s="100" t="s">
        <v>127</v>
      </c>
      <c r="C14" s="102"/>
      <c r="D14" s="21" t="s">
        <v>79</v>
      </c>
      <c r="E14" s="33"/>
      <c r="F14" s="100" t="s">
        <v>90</v>
      </c>
      <c r="G14" s="122"/>
      <c r="H14" s="100" t="s">
        <v>96</v>
      </c>
      <c r="I14" s="122"/>
      <c r="J14" s="100" t="s">
        <v>102</v>
      </c>
      <c r="K14" s="102">
        <f>ROUNDDOWN(C14*1%,0)</f>
        <v>0</v>
      </c>
      <c r="L14" s="100" t="s">
        <v>108</v>
      </c>
      <c r="M14" s="102">
        <f>IF(E14&lt;K14,0,ROUNDDOWN((E14-K14)/2,0))</f>
        <v>0</v>
      </c>
      <c r="N14" s="100" t="s">
        <v>114</v>
      </c>
      <c r="O14" s="102">
        <f>M14</f>
        <v>0</v>
      </c>
      <c r="P14" s="100" t="s">
        <v>120</v>
      </c>
      <c r="Q14" s="121">
        <f>IF(O14=0,0,ROUNDDOWN(O14/E14*E15,0))</f>
        <v>0</v>
      </c>
    </row>
    <row r="15" spans="1:17" ht="22.5" customHeight="1" thickBot="1">
      <c r="A15" s="140"/>
      <c r="B15" s="91"/>
      <c r="C15" s="120"/>
      <c r="D15" s="37" t="s">
        <v>80</v>
      </c>
      <c r="E15" s="44"/>
      <c r="F15" s="91"/>
      <c r="G15" s="123"/>
      <c r="H15" s="91"/>
      <c r="I15" s="123"/>
      <c r="J15" s="91"/>
      <c r="K15" s="120"/>
      <c r="L15" s="91"/>
      <c r="M15" s="120"/>
      <c r="N15" s="91"/>
      <c r="O15" s="120"/>
      <c r="P15" s="91"/>
      <c r="Q15" s="104"/>
    </row>
    <row r="16" spans="1:17" ht="22.5" customHeight="1">
      <c r="A16" s="150" t="s">
        <v>73</v>
      </c>
      <c r="B16" s="114" t="s">
        <v>128</v>
      </c>
      <c r="C16" s="116">
        <f>SUM(C8:C15)</f>
        <v>0</v>
      </c>
      <c r="D16" s="40" t="s">
        <v>81</v>
      </c>
      <c r="E16" s="45">
        <f>E8+E10+E12+E14</f>
        <v>0</v>
      </c>
      <c r="F16" s="152" t="s">
        <v>91</v>
      </c>
      <c r="G16" s="146"/>
      <c r="H16" s="152" t="s">
        <v>97</v>
      </c>
      <c r="I16" s="146"/>
      <c r="J16" s="114" t="s">
        <v>103</v>
      </c>
      <c r="K16" s="116">
        <f>SUM(K8:K15)</f>
        <v>0</v>
      </c>
      <c r="L16" s="114" t="s">
        <v>109</v>
      </c>
      <c r="M16" s="116">
        <f>SUM(M8:M15)</f>
        <v>0</v>
      </c>
      <c r="N16" s="114" t="s">
        <v>115</v>
      </c>
      <c r="O16" s="116">
        <f>M16</f>
        <v>0</v>
      </c>
      <c r="P16" s="114" t="s">
        <v>121</v>
      </c>
      <c r="Q16" s="148">
        <f>SUM(Q8:Q15)</f>
        <v>0</v>
      </c>
    </row>
    <row r="17" spans="1:17" ht="22.5" customHeight="1" thickBot="1">
      <c r="A17" s="151"/>
      <c r="B17" s="115"/>
      <c r="C17" s="117"/>
      <c r="D17" s="23" t="s">
        <v>82</v>
      </c>
      <c r="E17" s="35">
        <f>E9+E11+E13+E15</f>
        <v>0</v>
      </c>
      <c r="F17" s="153"/>
      <c r="G17" s="147"/>
      <c r="H17" s="153"/>
      <c r="I17" s="147"/>
      <c r="J17" s="115"/>
      <c r="K17" s="117"/>
      <c r="L17" s="115"/>
      <c r="M17" s="117"/>
      <c r="N17" s="115"/>
      <c r="O17" s="117"/>
      <c r="P17" s="115"/>
      <c r="Q17" s="149"/>
    </row>
    <row r="18" spans="1:10" ht="18.75" customHeight="1" thickBot="1">
      <c r="A18" s="15"/>
      <c r="F18" s="17"/>
      <c r="G18" s="17"/>
      <c r="H18" s="17"/>
      <c r="I18" s="17"/>
      <c r="J18" s="18"/>
    </row>
    <row r="19" spans="1:17" ht="22.5" customHeight="1">
      <c r="A19" s="141" t="s">
        <v>57</v>
      </c>
      <c r="B19" s="72" t="s">
        <v>44</v>
      </c>
      <c r="C19" s="92" t="s">
        <v>45</v>
      </c>
      <c r="D19" s="72" t="s">
        <v>83</v>
      </c>
      <c r="E19" s="98" t="s">
        <v>46</v>
      </c>
      <c r="F19" s="72" t="s">
        <v>86</v>
      </c>
      <c r="G19" s="92" t="s">
        <v>47</v>
      </c>
      <c r="H19" s="72" t="s">
        <v>92</v>
      </c>
      <c r="I19" s="92" t="s">
        <v>48</v>
      </c>
      <c r="J19" s="72" t="s">
        <v>98</v>
      </c>
      <c r="K19" s="92" t="s">
        <v>49</v>
      </c>
      <c r="L19" s="72" t="s">
        <v>104</v>
      </c>
      <c r="M19" s="92" t="s">
        <v>74</v>
      </c>
      <c r="N19" s="72" t="s">
        <v>110</v>
      </c>
      <c r="O19" s="92" t="s">
        <v>210</v>
      </c>
      <c r="P19" s="72" t="s">
        <v>116</v>
      </c>
      <c r="Q19" s="109" t="s">
        <v>211</v>
      </c>
    </row>
    <row r="20" spans="1:17" ht="22.5" customHeight="1">
      <c r="A20" s="142"/>
      <c r="B20" s="91"/>
      <c r="C20" s="93"/>
      <c r="D20" s="97"/>
      <c r="E20" s="99"/>
      <c r="F20" s="91"/>
      <c r="G20" s="93"/>
      <c r="H20" s="91"/>
      <c r="I20" s="93"/>
      <c r="J20" s="91"/>
      <c r="K20" s="93"/>
      <c r="L20" s="91"/>
      <c r="M20" s="93"/>
      <c r="N20" s="91"/>
      <c r="O20" s="93"/>
      <c r="P20" s="91"/>
      <c r="Q20" s="110"/>
    </row>
    <row r="21" spans="1:17" ht="30" customHeight="1" thickBot="1">
      <c r="A21" s="143"/>
      <c r="B21" s="73"/>
      <c r="C21" s="88"/>
      <c r="D21" s="23" t="s">
        <v>72</v>
      </c>
      <c r="E21" s="42" t="s">
        <v>71</v>
      </c>
      <c r="F21" s="86" t="s">
        <v>50</v>
      </c>
      <c r="G21" s="89"/>
      <c r="H21" s="87" t="s">
        <v>122</v>
      </c>
      <c r="I21" s="88"/>
      <c r="J21" s="86" t="s">
        <v>123</v>
      </c>
      <c r="K21" s="89"/>
      <c r="L21" s="87" t="s">
        <v>124</v>
      </c>
      <c r="M21" s="88"/>
      <c r="N21" s="86" t="s">
        <v>289</v>
      </c>
      <c r="O21" s="89"/>
      <c r="P21" s="86" t="s">
        <v>125</v>
      </c>
      <c r="Q21" s="90"/>
    </row>
    <row r="22" spans="1:17" ht="22.5" customHeight="1">
      <c r="A22" s="138" t="s">
        <v>57</v>
      </c>
      <c r="B22" s="91" t="s">
        <v>129</v>
      </c>
      <c r="C22" s="120"/>
      <c r="D22" s="27" t="s">
        <v>135</v>
      </c>
      <c r="E22" s="43"/>
      <c r="F22" s="91" t="s">
        <v>147</v>
      </c>
      <c r="G22" s="123"/>
      <c r="H22" s="91" t="s">
        <v>153</v>
      </c>
      <c r="I22" s="123"/>
      <c r="J22" s="91" t="s">
        <v>159</v>
      </c>
      <c r="K22" s="120">
        <f>ROUNDDOWN(C22*1%,0)</f>
        <v>0</v>
      </c>
      <c r="L22" s="91" t="s">
        <v>165</v>
      </c>
      <c r="M22" s="120">
        <f>IF(E22&lt;K22,0,ROUNDDOWN((E22-K22)/2,0))</f>
        <v>0</v>
      </c>
      <c r="N22" s="91" t="s">
        <v>171</v>
      </c>
      <c r="O22" s="120">
        <f>M22</f>
        <v>0</v>
      </c>
      <c r="P22" s="91" t="s">
        <v>177</v>
      </c>
      <c r="Q22" s="104">
        <f>IF(O22=0,0,ROUNDDOWN(O22/E22*E23,0))</f>
        <v>0</v>
      </c>
    </row>
    <row r="23" spans="1:17" ht="22.5" customHeight="1">
      <c r="A23" s="132"/>
      <c r="B23" s="101"/>
      <c r="C23" s="103"/>
      <c r="D23" s="22" t="s">
        <v>136</v>
      </c>
      <c r="E23" s="34"/>
      <c r="F23" s="101"/>
      <c r="G23" s="130"/>
      <c r="H23" s="101"/>
      <c r="I23" s="130"/>
      <c r="J23" s="101"/>
      <c r="K23" s="103"/>
      <c r="L23" s="101"/>
      <c r="M23" s="103"/>
      <c r="N23" s="101"/>
      <c r="O23" s="103"/>
      <c r="P23" s="101"/>
      <c r="Q23" s="105"/>
    </row>
    <row r="24" spans="1:17" ht="22.5" customHeight="1">
      <c r="A24" s="137" t="s">
        <v>60</v>
      </c>
      <c r="B24" s="100" t="s">
        <v>130</v>
      </c>
      <c r="C24" s="102"/>
      <c r="D24" s="21" t="s">
        <v>137</v>
      </c>
      <c r="E24" s="33"/>
      <c r="F24" s="100" t="s">
        <v>148</v>
      </c>
      <c r="G24" s="122"/>
      <c r="H24" s="100" t="s">
        <v>154</v>
      </c>
      <c r="I24" s="122"/>
      <c r="J24" s="100" t="s">
        <v>160</v>
      </c>
      <c r="K24" s="102">
        <f>ROUNDDOWN(C24*1%,0)</f>
        <v>0</v>
      </c>
      <c r="L24" s="100" t="s">
        <v>166</v>
      </c>
      <c r="M24" s="102">
        <f>IF(E24&lt;K24,0,ROUNDDOWN((E24-K24)/2,0))</f>
        <v>0</v>
      </c>
      <c r="N24" s="100" t="s">
        <v>172</v>
      </c>
      <c r="O24" s="102">
        <f>M24</f>
        <v>0</v>
      </c>
      <c r="P24" s="100" t="s">
        <v>178</v>
      </c>
      <c r="Q24" s="121">
        <f>IF(O24=0,0,ROUNDDOWN(O24/E24*E25,0))</f>
        <v>0</v>
      </c>
    </row>
    <row r="25" spans="1:17" ht="22.5" customHeight="1">
      <c r="A25" s="132"/>
      <c r="B25" s="101"/>
      <c r="C25" s="103"/>
      <c r="D25" s="22" t="s">
        <v>138</v>
      </c>
      <c r="E25" s="34"/>
      <c r="F25" s="101"/>
      <c r="G25" s="130"/>
      <c r="H25" s="101"/>
      <c r="I25" s="130"/>
      <c r="J25" s="101"/>
      <c r="K25" s="103"/>
      <c r="L25" s="101"/>
      <c r="M25" s="103"/>
      <c r="N25" s="101"/>
      <c r="O25" s="103"/>
      <c r="P25" s="101"/>
      <c r="Q25" s="105"/>
    </row>
    <row r="26" spans="1:17" ht="22.5" customHeight="1">
      <c r="A26" s="133" t="s">
        <v>65</v>
      </c>
      <c r="B26" s="100" t="s">
        <v>131</v>
      </c>
      <c r="C26" s="102"/>
      <c r="D26" s="21" t="s">
        <v>139</v>
      </c>
      <c r="E26" s="33"/>
      <c r="F26" s="100" t="s">
        <v>149</v>
      </c>
      <c r="G26" s="122"/>
      <c r="H26" s="100" t="s">
        <v>155</v>
      </c>
      <c r="I26" s="122"/>
      <c r="J26" s="100" t="s">
        <v>161</v>
      </c>
      <c r="K26" s="102">
        <f>ROUNDDOWN(C26*1%,0)</f>
        <v>0</v>
      </c>
      <c r="L26" s="100" t="s">
        <v>167</v>
      </c>
      <c r="M26" s="102">
        <f>IF(E26&lt;K26,0,ROUNDDOWN((E26-K26)/2,0))</f>
        <v>0</v>
      </c>
      <c r="N26" s="100" t="s">
        <v>173</v>
      </c>
      <c r="O26" s="102">
        <f>M26</f>
        <v>0</v>
      </c>
      <c r="P26" s="100" t="s">
        <v>179</v>
      </c>
      <c r="Q26" s="121">
        <f>IF(O26=0,0,ROUNDDOWN(O26/E26*E27,0))</f>
        <v>0</v>
      </c>
    </row>
    <row r="27" spans="1:17" ht="22.5" customHeight="1">
      <c r="A27" s="134"/>
      <c r="B27" s="101"/>
      <c r="C27" s="103"/>
      <c r="D27" s="22" t="s">
        <v>140</v>
      </c>
      <c r="E27" s="34"/>
      <c r="F27" s="101"/>
      <c r="G27" s="130"/>
      <c r="H27" s="101"/>
      <c r="I27" s="130"/>
      <c r="J27" s="101"/>
      <c r="K27" s="103"/>
      <c r="L27" s="101"/>
      <c r="M27" s="103"/>
      <c r="N27" s="101"/>
      <c r="O27" s="103"/>
      <c r="P27" s="101"/>
      <c r="Q27" s="105"/>
    </row>
    <row r="28" spans="1:17" ht="22.5" customHeight="1">
      <c r="A28" s="137" t="s">
        <v>59</v>
      </c>
      <c r="B28" s="100" t="s">
        <v>132</v>
      </c>
      <c r="C28" s="102"/>
      <c r="D28" s="21" t="s">
        <v>141</v>
      </c>
      <c r="E28" s="33"/>
      <c r="F28" s="100" t="s">
        <v>150</v>
      </c>
      <c r="G28" s="122"/>
      <c r="H28" s="100" t="s">
        <v>156</v>
      </c>
      <c r="I28" s="122"/>
      <c r="J28" s="100" t="s">
        <v>162</v>
      </c>
      <c r="K28" s="102">
        <f>ROUNDDOWN(C28*1%,0)</f>
        <v>0</v>
      </c>
      <c r="L28" s="100" t="s">
        <v>168</v>
      </c>
      <c r="M28" s="102">
        <f>IF(E28&lt;K28,0,ROUNDDOWN((E28-K28)/2,0))</f>
        <v>0</v>
      </c>
      <c r="N28" s="100" t="s">
        <v>174</v>
      </c>
      <c r="O28" s="102">
        <f>M28</f>
        <v>0</v>
      </c>
      <c r="P28" s="100" t="s">
        <v>180</v>
      </c>
      <c r="Q28" s="121">
        <f>IF(O28=0,0,ROUNDDOWN(O28/E28*E29,0))</f>
        <v>0</v>
      </c>
    </row>
    <row r="29" spans="1:17" ht="22.5" customHeight="1">
      <c r="A29" s="132"/>
      <c r="B29" s="101"/>
      <c r="C29" s="103"/>
      <c r="D29" s="22" t="s">
        <v>142</v>
      </c>
      <c r="E29" s="34"/>
      <c r="F29" s="101"/>
      <c r="G29" s="130"/>
      <c r="H29" s="101"/>
      <c r="I29" s="130"/>
      <c r="J29" s="101"/>
      <c r="K29" s="103"/>
      <c r="L29" s="101"/>
      <c r="M29" s="103"/>
      <c r="N29" s="101"/>
      <c r="O29" s="103"/>
      <c r="P29" s="101"/>
      <c r="Q29" s="105"/>
    </row>
    <row r="30" spans="1:17" ht="22.5" customHeight="1">
      <c r="A30" s="139" t="s">
        <v>63</v>
      </c>
      <c r="B30" s="100" t="s">
        <v>133</v>
      </c>
      <c r="C30" s="102"/>
      <c r="D30" s="21" t="s">
        <v>143</v>
      </c>
      <c r="E30" s="33"/>
      <c r="F30" s="100" t="s">
        <v>151</v>
      </c>
      <c r="G30" s="122"/>
      <c r="H30" s="100" t="s">
        <v>157</v>
      </c>
      <c r="I30" s="122"/>
      <c r="J30" s="100" t="s">
        <v>163</v>
      </c>
      <c r="K30" s="102">
        <f>ROUNDDOWN(C30*1%,0)</f>
        <v>0</v>
      </c>
      <c r="L30" s="100" t="s">
        <v>169</v>
      </c>
      <c r="M30" s="102">
        <f>IF(E30&lt;K30,0,ROUNDDOWN((E30-K30)/2,0))</f>
        <v>0</v>
      </c>
      <c r="N30" s="100" t="s">
        <v>175</v>
      </c>
      <c r="O30" s="102">
        <f>M30</f>
        <v>0</v>
      </c>
      <c r="P30" s="100" t="s">
        <v>181</v>
      </c>
      <c r="Q30" s="121">
        <f>IF(O30=0,0,ROUNDDOWN(O30/E30*E31,0))</f>
        <v>0</v>
      </c>
    </row>
    <row r="31" spans="1:17" ht="22.5" customHeight="1" thickBot="1">
      <c r="A31" s="140"/>
      <c r="B31" s="91"/>
      <c r="C31" s="120"/>
      <c r="D31" s="37" t="s">
        <v>144</v>
      </c>
      <c r="E31" s="44"/>
      <c r="F31" s="91"/>
      <c r="G31" s="123"/>
      <c r="H31" s="91"/>
      <c r="I31" s="123"/>
      <c r="J31" s="91"/>
      <c r="K31" s="120"/>
      <c r="L31" s="91"/>
      <c r="M31" s="120"/>
      <c r="N31" s="91"/>
      <c r="O31" s="120"/>
      <c r="P31" s="91"/>
      <c r="Q31" s="104"/>
    </row>
    <row r="32" spans="1:17" ht="22.5" customHeight="1">
      <c r="A32" s="128" t="s">
        <v>73</v>
      </c>
      <c r="B32" s="114" t="s">
        <v>134</v>
      </c>
      <c r="C32" s="116">
        <f>SUM(C22:C31)</f>
        <v>0</v>
      </c>
      <c r="D32" s="39" t="s">
        <v>145</v>
      </c>
      <c r="E32" s="46">
        <f>E22+E24+E26+E28+E30</f>
        <v>0</v>
      </c>
      <c r="F32" s="114" t="s">
        <v>152</v>
      </c>
      <c r="G32" s="124"/>
      <c r="H32" s="114" t="s">
        <v>158</v>
      </c>
      <c r="I32" s="124"/>
      <c r="J32" s="114" t="s">
        <v>164</v>
      </c>
      <c r="K32" s="126">
        <f>SUM(K22:K31)</f>
        <v>0</v>
      </c>
      <c r="L32" s="114" t="s">
        <v>170</v>
      </c>
      <c r="M32" s="116">
        <f>SUM(M22:M31)</f>
        <v>0</v>
      </c>
      <c r="N32" s="114" t="s">
        <v>176</v>
      </c>
      <c r="O32" s="116">
        <f>SUM(O22:O31)</f>
        <v>0</v>
      </c>
      <c r="P32" s="114" t="s">
        <v>182</v>
      </c>
      <c r="Q32" s="118">
        <f>SUM(Q22:Q31)</f>
        <v>0</v>
      </c>
    </row>
    <row r="33" spans="1:17" ht="22.5" customHeight="1" thickBot="1">
      <c r="A33" s="129"/>
      <c r="B33" s="115"/>
      <c r="C33" s="117"/>
      <c r="D33" s="23" t="s">
        <v>146</v>
      </c>
      <c r="E33" s="35">
        <f>E23+E25+E27+E29+E31</f>
        <v>0</v>
      </c>
      <c r="F33" s="115"/>
      <c r="G33" s="125"/>
      <c r="H33" s="115"/>
      <c r="I33" s="125"/>
      <c r="J33" s="115"/>
      <c r="K33" s="127"/>
      <c r="L33" s="115"/>
      <c r="M33" s="117"/>
      <c r="N33" s="115"/>
      <c r="O33" s="117"/>
      <c r="P33" s="115"/>
      <c r="Q33" s="119"/>
    </row>
    <row r="34" spans="1:10" ht="18.75" customHeight="1" thickBot="1">
      <c r="A34" s="15"/>
      <c r="F34" s="17"/>
      <c r="G34" s="17"/>
      <c r="H34" s="17"/>
      <c r="I34" s="17"/>
      <c r="J34" s="18"/>
    </row>
    <row r="35" spans="1:17" ht="22.5" customHeight="1">
      <c r="A35" s="94" t="s">
        <v>58</v>
      </c>
      <c r="B35" s="72" t="s">
        <v>44</v>
      </c>
      <c r="C35" s="92" t="s">
        <v>45</v>
      </c>
      <c r="D35" s="72" t="s">
        <v>83</v>
      </c>
      <c r="E35" s="98" t="s">
        <v>46</v>
      </c>
      <c r="F35" s="72" t="s">
        <v>86</v>
      </c>
      <c r="G35" s="92" t="s">
        <v>47</v>
      </c>
      <c r="H35" s="72" t="s">
        <v>92</v>
      </c>
      <c r="I35" s="92" t="s">
        <v>48</v>
      </c>
      <c r="J35" s="72" t="s">
        <v>98</v>
      </c>
      <c r="K35" s="92" t="s">
        <v>49</v>
      </c>
      <c r="L35" s="72" t="s">
        <v>104</v>
      </c>
      <c r="M35" s="92" t="s">
        <v>74</v>
      </c>
      <c r="N35" s="72" t="s">
        <v>110</v>
      </c>
      <c r="O35" s="92" t="s">
        <v>210</v>
      </c>
      <c r="P35" s="72" t="s">
        <v>116</v>
      </c>
      <c r="Q35" s="109" t="s">
        <v>211</v>
      </c>
    </row>
    <row r="36" spans="1:17" ht="22.5" customHeight="1">
      <c r="A36" s="95"/>
      <c r="B36" s="91"/>
      <c r="C36" s="93"/>
      <c r="D36" s="97"/>
      <c r="E36" s="99"/>
      <c r="F36" s="91"/>
      <c r="G36" s="93"/>
      <c r="H36" s="91"/>
      <c r="I36" s="93"/>
      <c r="J36" s="91"/>
      <c r="K36" s="93"/>
      <c r="L36" s="91"/>
      <c r="M36" s="93"/>
      <c r="N36" s="91"/>
      <c r="O36" s="93"/>
      <c r="P36" s="91"/>
      <c r="Q36" s="110"/>
    </row>
    <row r="37" spans="1:17" ht="30" customHeight="1" thickBot="1">
      <c r="A37" s="96"/>
      <c r="B37" s="73"/>
      <c r="C37" s="88"/>
      <c r="D37" s="23" t="s">
        <v>72</v>
      </c>
      <c r="E37" s="42" t="s">
        <v>71</v>
      </c>
      <c r="F37" s="86" t="s">
        <v>50</v>
      </c>
      <c r="G37" s="89"/>
      <c r="H37" s="87" t="s">
        <v>122</v>
      </c>
      <c r="I37" s="88"/>
      <c r="J37" s="86" t="s">
        <v>123</v>
      </c>
      <c r="K37" s="89"/>
      <c r="L37" s="87" t="s">
        <v>124</v>
      </c>
      <c r="M37" s="88"/>
      <c r="N37" s="86" t="s">
        <v>290</v>
      </c>
      <c r="O37" s="89"/>
      <c r="P37" s="86" t="s">
        <v>125</v>
      </c>
      <c r="Q37" s="90"/>
    </row>
    <row r="38" spans="1:17" ht="22.5" customHeight="1">
      <c r="A38" s="138" t="s">
        <v>58</v>
      </c>
      <c r="B38" s="91" t="s">
        <v>183</v>
      </c>
      <c r="C38" s="120"/>
      <c r="D38" s="27" t="s">
        <v>186</v>
      </c>
      <c r="E38" s="43"/>
      <c r="F38" s="91" t="s">
        <v>192</v>
      </c>
      <c r="G38" s="123"/>
      <c r="H38" s="91" t="s">
        <v>195</v>
      </c>
      <c r="I38" s="123"/>
      <c r="J38" s="91" t="s">
        <v>198</v>
      </c>
      <c r="K38" s="120">
        <f>ROUNDDOWN(C38*1%,0)</f>
        <v>0</v>
      </c>
      <c r="L38" s="91" t="s">
        <v>201</v>
      </c>
      <c r="M38" s="120">
        <f>IF(E38&lt;K38,0,ROUNDDOWN((E38-K38)/2,0))</f>
        <v>0</v>
      </c>
      <c r="N38" s="91" t="s">
        <v>204</v>
      </c>
      <c r="O38" s="120">
        <f>M38</f>
        <v>0</v>
      </c>
      <c r="P38" s="91" t="s">
        <v>207</v>
      </c>
      <c r="Q38" s="104">
        <f>IF(O38=0,0,ROUNDDOWN(O38/E38*E39,0))</f>
        <v>0</v>
      </c>
    </row>
    <row r="39" spans="1:17" ht="22.5" customHeight="1">
      <c r="A39" s="132"/>
      <c r="B39" s="101"/>
      <c r="C39" s="103"/>
      <c r="D39" s="22" t="s">
        <v>187</v>
      </c>
      <c r="E39" s="34"/>
      <c r="F39" s="101"/>
      <c r="G39" s="130"/>
      <c r="H39" s="101"/>
      <c r="I39" s="130"/>
      <c r="J39" s="101"/>
      <c r="K39" s="103"/>
      <c r="L39" s="101"/>
      <c r="M39" s="103"/>
      <c r="N39" s="101"/>
      <c r="O39" s="103"/>
      <c r="P39" s="101"/>
      <c r="Q39" s="105"/>
    </row>
    <row r="40" spans="1:17" ht="22.5" customHeight="1">
      <c r="A40" s="137" t="s">
        <v>64</v>
      </c>
      <c r="B40" s="100" t="s">
        <v>184</v>
      </c>
      <c r="C40" s="102"/>
      <c r="D40" s="21" t="s">
        <v>188</v>
      </c>
      <c r="E40" s="33"/>
      <c r="F40" s="100" t="s">
        <v>193</v>
      </c>
      <c r="G40" s="122"/>
      <c r="H40" s="100" t="s">
        <v>196</v>
      </c>
      <c r="I40" s="122"/>
      <c r="J40" s="100" t="s">
        <v>199</v>
      </c>
      <c r="K40" s="102">
        <f>ROUNDDOWN(C40*1%,0)</f>
        <v>0</v>
      </c>
      <c r="L40" s="100" t="s">
        <v>202</v>
      </c>
      <c r="M40" s="102">
        <f>IF(E40&lt;K40,0,ROUNDDOWN((E40-K40)/2,0))</f>
        <v>0</v>
      </c>
      <c r="N40" s="100" t="s">
        <v>205</v>
      </c>
      <c r="O40" s="102">
        <f>M40</f>
        <v>0</v>
      </c>
      <c r="P40" s="100" t="s">
        <v>208</v>
      </c>
      <c r="Q40" s="121">
        <f>IF(O40=0,0,ROUNDDOWN(O40/E40*E41,0))</f>
        <v>0</v>
      </c>
    </row>
    <row r="41" spans="1:17" ht="22.5" customHeight="1" thickBot="1">
      <c r="A41" s="138"/>
      <c r="B41" s="91"/>
      <c r="C41" s="120"/>
      <c r="D41" s="37" t="s">
        <v>189</v>
      </c>
      <c r="E41" s="44"/>
      <c r="F41" s="91"/>
      <c r="G41" s="123"/>
      <c r="H41" s="91"/>
      <c r="I41" s="123"/>
      <c r="J41" s="91"/>
      <c r="K41" s="120"/>
      <c r="L41" s="91"/>
      <c r="M41" s="120"/>
      <c r="N41" s="91"/>
      <c r="O41" s="120"/>
      <c r="P41" s="91"/>
      <c r="Q41" s="104"/>
    </row>
    <row r="42" spans="1:17" ht="22.5" customHeight="1">
      <c r="A42" s="128" t="s">
        <v>73</v>
      </c>
      <c r="B42" s="114" t="s">
        <v>185</v>
      </c>
      <c r="C42" s="116">
        <f>SUM(C38:C41)</f>
        <v>0</v>
      </c>
      <c r="D42" s="39" t="s">
        <v>190</v>
      </c>
      <c r="E42" s="46">
        <f>E38+E40</f>
        <v>0</v>
      </c>
      <c r="F42" s="114" t="s">
        <v>194</v>
      </c>
      <c r="G42" s="124"/>
      <c r="H42" s="114" t="s">
        <v>197</v>
      </c>
      <c r="I42" s="124"/>
      <c r="J42" s="114" t="s">
        <v>200</v>
      </c>
      <c r="K42" s="126">
        <f>SUM(K38:K41)</f>
        <v>0</v>
      </c>
      <c r="L42" s="114" t="s">
        <v>203</v>
      </c>
      <c r="M42" s="116">
        <f>SUM(M38:M41)</f>
        <v>0</v>
      </c>
      <c r="N42" s="114" t="s">
        <v>206</v>
      </c>
      <c r="O42" s="116">
        <f>SUM(O38:O41)</f>
        <v>0</v>
      </c>
      <c r="P42" s="114" t="s">
        <v>209</v>
      </c>
      <c r="Q42" s="118">
        <f>SUM(Q38:Q41)</f>
        <v>0</v>
      </c>
    </row>
    <row r="43" spans="1:17" ht="22.5" customHeight="1" thickBot="1">
      <c r="A43" s="129"/>
      <c r="B43" s="115"/>
      <c r="C43" s="117"/>
      <c r="D43" s="23" t="s">
        <v>191</v>
      </c>
      <c r="E43" s="35">
        <f>E39+E41</f>
        <v>0</v>
      </c>
      <c r="F43" s="115"/>
      <c r="G43" s="125"/>
      <c r="H43" s="115"/>
      <c r="I43" s="125"/>
      <c r="J43" s="115"/>
      <c r="K43" s="127"/>
      <c r="L43" s="115"/>
      <c r="M43" s="117"/>
      <c r="N43" s="115"/>
      <c r="O43" s="117"/>
      <c r="P43" s="115"/>
      <c r="Q43" s="119"/>
    </row>
    <row r="44" spans="1:15" ht="18.75" customHeight="1" thickBot="1">
      <c r="A44" s="18"/>
      <c r="B44" s="18"/>
      <c r="C44" s="18"/>
      <c r="D44" s="18"/>
      <c r="E44" s="18"/>
      <c r="F44" s="18"/>
      <c r="G44" s="18"/>
      <c r="H44" s="18"/>
      <c r="O44" s="25"/>
    </row>
    <row r="45" spans="1:17" ht="22.5" customHeight="1">
      <c r="A45" s="94" t="s">
        <v>212</v>
      </c>
      <c r="B45" s="72" t="s">
        <v>44</v>
      </c>
      <c r="C45" s="92" t="s">
        <v>45</v>
      </c>
      <c r="D45" s="72" t="s">
        <v>83</v>
      </c>
      <c r="E45" s="98" t="s">
        <v>46</v>
      </c>
      <c r="F45" s="72" t="s">
        <v>86</v>
      </c>
      <c r="G45" s="92" t="s">
        <v>47</v>
      </c>
      <c r="H45" s="72" t="s">
        <v>92</v>
      </c>
      <c r="I45" s="92" t="s">
        <v>48</v>
      </c>
      <c r="J45" s="72" t="s">
        <v>98</v>
      </c>
      <c r="K45" s="92" t="s">
        <v>49</v>
      </c>
      <c r="L45" s="72" t="s">
        <v>104</v>
      </c>
      <c r="M45" s="92" t="s">
        <v>74</v>
      </c>
      <c r="N45" s="72" t="s">
        <v>110</v>
      </c>
      <c r="O45" s="92" t="s">
        <v>210</v>
      </c>
      <c r="P45" s="72" t="s">
        <v>116</v>
      </c>
      <c r="Q45" s="109" t="s">
        <v>211</v>
      </c>
    </row>
    <row r="46" spans="1:17" ht="22.5" customHeight="1">
      <c r="A46" s="95"/>
      <c r="B46" s="91"/>
      <c r="C46" s="93"/>
      <c r="D46" s="97"/>
      <c r="E46" s="99"/>
      <c r="F46" s="91"/>
      <c r="G46" s="93"/>
      <c r="H46" s="91"/>
      <c r="I46" s="93"/>
      <c r="J46" s="91"/>
      <c r="K46" s="93"/>
      <c r="L46" s="91"/>
      <c r="M46" s="93"/>
      <c r="N46" s="91"/>
      <c r="O46" s="93"/>
      <c r="P46" s="91"/>
      <c r="Q46" s="110"/>
    </row>
    <row r="47" spans="1:17" ht="30" customHeight="1" thickBot="1">
      <c r="A47" s="96"/>
      <c r="B47" s="73"/>
      <c r="C47" s="88"/>
      <c r="D47" s="23" t="s">
        <v>72</v>
      </c>
      <c r="E47" s="42" t="s">
        <v>71</v>
      </c>
      <c r="F47" s="86" t="s">
        <v>50</v>
      </c>
      <c r="G47" s="89"/>
      <c r="H47" s="87" t="s">
        <v>122</v>
      </c>
      <c r="I47" s="88"/>
      <c r="J47" s="86" t="s">
        <v>123</v>
      </c>
      <c r="K47" s="89"/>
      <c r="L47" s="87" t="s">
        <v>238</v>
      </c>
      <c r="M47" s="88"/>
      <c r="N47" s="86" t="s">
        <v>239</v>
      </c>
      <c r="O47" s="89"/>
      <c r="P47" s="86" t="s">
        <v>125</v>
      </c>
      <c r="Q47" s="90"/>
    </row>
    <row r="48" spans="1:17" ht="22.5" customHeight="1">
      <c r="A48" s="131" t="s">
        <v>53</v>
      </c>
      <c r="B48" s="91" t="s">
        <v>213</v>
      </c>
      <c r="C48" s="120"/>
      <c r="D48" s="30" t="s">
        <v>215</v>
      </c>
      <c r="E48" s="43"/>
      <c r="F48" s="91" t="s">
        <v>221</v>
      </c>
      <c r="G48" s="120">
        <f>ROUNDDOWN(C48*10%,0)</f>
        <v>0</v>
      </c>
      <c r="H48" s="91" t="s">
        <v>224</v>
      </c>
      <c r="I48" s="120">
        <f>IF(E48&lt;G48,0,E48-G48)</f>
        <v>0</v>
      </c>
      <c r="J48" s="91" t="s">
        <v>227</v>
      </c>
      <c r="K48" s="120">
        <f>ROUNDDOWN(C48*1%,0)</f>
        <v>0</v>
      </c>
      <c r="L48" s="91" t="s">
        <v>229</v>
      </c>
      <c r="M48" s="120">
        <f>ROUNDDOWN(IF(E48&lt;K48,0,IF(E48&lt;G48,(E48-K48),(G48-K48))/2),0)</f>
        <v>0</v>
      </c>
      <c r="N48" s="91" t="s">
        <v>232</v>
      </c>
      <c r="O48" s="120">
        <f>I48+M48</f>
        <v>0</v>
      </c>
      <c r="P48" s="91" t="s">
        <v>235</v>
      </c>
      <c r="Q48" s="104">
        <f>IF(O48=0,0,ROUNDDOWN(O48/E48*E49,0))</f>
        <v>0</v>
      </c>
    </row>
    <row r="49" spans="1:17" ht="22.5" customHeight="1">
      <c r="A49" s="132"/>
      <c r="B49" s="101"/>
      <c r="C49" s="103"/>
      <c r="D49" s="22" t="s">
        <v>216</v>
      </c>
      <c r="E49" s="34"/>
      <c r="F49" s="101"/>
      <c r="G49" s="103"/>
      <c r="H49" s="101"/>
      <c r="I49" s="103"/>
      <c r="J49" s="101"/>
      <c r="K49" s="103"/>
      <c r="L49" s="101"/>
      <c r="M49" s="103"/>
      <c r="N49" s="101"/>
      <c r="O49" s="103"/>
      <c r="P49" s="101"/>
      <c r="Q49" s="105"/>
    </row>
    <row r="50" spans="1:17" ht="22.5" customHeight="1">
      <c r="A50" s="138" t="s">
        <v>51</v>
      </c>
      <c r="B50" s="100" t="s">
        <v>68</v>
      </c>
      <c r="C50" s="102"/>
      <c r="D50" s="19" t="s">
        <v>217</v>
      </c>
      <c r="E50" s="33"/>
      <c r="F50" s="100" t="s">
        <v>222</v>
      </c>
      <c r="G50" s="102">
        <f>ROUNDDOWN(C50*10%,0)</f>
        <v>0</v>
      </c>
      <c r="H50" s="100" t="s">
        <v>225</v>
      </c>
      <c r="I50" s="102">
        <f>IF(E50&lt;G50,0,E50-G50)</f>
        <v>0</v>
      </c>
      <c r="J50" s="100" t="s">
        <v>228</v>
      </c>
      <c r="K50" s="102">
        <f>ROUNDDOWN(C50*1%,0)</f>
        <v>0</v>
      </c>
      <c r="L50" s="100" t="s">
        <v>230</v>
      </c>
      <c r="M50" s="102">
        <f>ROUNDDOWN(IF(E50&lt;K50,0,IF(E50&lt;G50,(E50-K50),(G50-K50))/2),0)</f>
        <v>0</v>
      </c>
      <c r="N50" s="100" t="s">
        <v>233</v>
      </c>
      <c r="O50" s="102">
        <f>I50+M50</f>
        <v>0</v>
      </c>
      <c r="P50" s="100" t="s">
        <v>236</v>
      </c>
      <c r="Q50" s="121">
        <f>IF(O50=0,0,ROUNDDOWN(O50/E50*E51,0))</f>
        <v>0</v>
      </c>
    </row>
    <row r="51" spans="1:17" ht="22.5" customHeight="1" thickBot="1">
      <c r="A51" s="145"/>
      <c r="B51" s="73"/>
      <c r="C51" s="75"/>
      <c r="D51" s="27" t="s">
        <v>218</v>
      </c>
      <c r="E51" s="35"/>
      <c r="F51" s="73"/>
      <c r="G51" s="103"/>
      <c r="H51" s="73"/>
      <c r="I51" s="103"/>
      <c r="J51" s="73"/>
      <c r="K51" s="103"/>
      <c r="L51" s="73"/>
      <c r="M51" s="103"/>
      <c r="N51" s="73"/>
      <c r="O51" s="103"/>
      <c r="P51" s="73"/>
      <c r="Q51" s="105"/>
    </row>
    <row r="52" spans="1:17" ht="22.5" customHeight="1">
      <c r="A52" s="70" t="s">
        <v>55</v>
      </c>
      <c r="B52" s="72" t="s">
        <v>214</v>
      </c>
      <c r="C52" s="74">
        <f>C48+C50</f>
        <v>0</v>
      </c>
      <c r="D52" s="28" t="s">
        <v>219</v>
      </c>
      <c r="E52" s="46">
        <f>E48+E50</f>
        <v>0</v>
      </c>
      <c r="F52" s="72" t="s">
        <v>223</v>
      </c>
      <c r="G52" s="74">
        <f>SUM(G48:G51)</f>
        <v>0</v>
      </c>
      <c r="H52" s="72" t="s">
        <v>226</v>
      </c>
      <c r="I52" s="74">
        <f>SUM(I48:I51)</f>
        <v>0</v>
      </c>
      <c r="J52" s="72" t="s">
        <v>70</v>
      </c>
      <c r="K52" s="74">
        <f>K48+K50</f>
        <v>0</v>
      </c>
      <c r="L52" s="72" t="s">
        <v>231</v>
      </c>
      <c r="M52" s="74">
        <f>M48+M50</f>
        <v>0</v>
      </c>
      <c r="N52" s="72" t="s">
        <v>234</v>
      </c>
      <c r="O52" s="74">
        <f>O48+O50</f>
        <v>0</v>
      </c>
      <c r="P52" s="72" t="s">
        <v>237</v>
      </c>
      <c r="Q52" s="68">
        <f>Q48+Q50</f>
        <v>0</v>
      </c>
    </row>
    <row r="53" spans="1:17" ht="22.5" customHeight="1" thickBot="1">
      <c r="A53" s="71"/>
      <c r="B53" s="73"/>
      <c r="C53" s="75"/>
      <c r="D53" s="29" t="s">
        <v>220</v>
      </c>
      <c r="E53" s="35">
        <f>E49+E51</f>
        <v>0</v>
      </c>
      <c r="F53" s="73"/>
      <c r="G53" s="75"/>
      <c r="H53" s="73"/>
      <c r="I53" s="75"/>
      <c r="J53" s="73"/>
      <c r="K53" s="75"/>
      <c r="L53" s="73"/>
      <c r="M53" s="75"/>
      <c r="N53" s="73"/>
      <c r="O53" s="75"/>
      <c r="P53" s="73"/>
      <c r="Q53" s="69"/>
    </row>
    <row r="54" spans="1:17" ht="18.75" customHeight="1" thickBot="1">
      <c r="A54" s="24"/>
      <c r="B54" s="27"/>
      <c r="C54" s="18"/>
      <c r="D54" s="27"/>
      <c r="E54" s="27"/>
      <c r="F54" s="27"/>
      <c r="G54" s="18"/>
      <c r="H54" s="27"/>
      <c r="I54" s="18"/>
      <c r="J54" s="27"/>
      <c r="K54" s="18"/>
      <c r="L54" s="27"/>
      <c r="M54" s="18"/>
      <c r="N54" s="27"/>
      <c r="O54" s="18"/>
      <c r="P54" s="18"/>
      <c r="Q54" s="18"/>
    </row>
    <row r="55" spans="1:17" ht="22.5" customHeight="1">
      <c r="A55" s="94" t="s">
        <v>61</v>
      </c>
      <c r="B55" s="72" t="s">
        <v>44</v>
      </c>
      <c r="C55" s="92" t="s">
        <v>45</v>
      </c>
      <c r="D55" s="72" t="s">
        <v>83</v>
      </c>
      <c r="E55" s="98" t="s">
        <v>46</v>
      </c>
      <c r="F55" s="72" t="s">
        <v>86</v>
      </c>
      <c r="G55" s="92" t="s">
        <v>47</v>
      </c>
      <c r="H55" s="72" t="s">
        <v>92</v>
      </c>
      <c r="I55" s="92" t="s">
        <v>48</v>
      </c>
      <c r="J55" s="72" t="s">
        <v>98</v>
      </c>
      <c r="K55" s="92" t="s">
        <v>49</v>
      </c>
      <c r="L55" s="72" t="s">
        <v>104</v>
      </c>
      <c r="M55" s="92" t="s">
        <v>74</v>
      </c>
      <c r="N55" s="72" t="s">
        <v>110</v>
      </c>
      <c r="O55" s="92" t="s">
        <v>210</v>
      </c>
      <c r="P55" s="72" t="s">
        <v>116</v>
      </c>
      <c r="Q55" s="109" t="s">
        <v>211</v>
      </c>
    </row>
    <row r="56" spans="1:17" ht="22.5" customHeight="1">
      <c r="A56" s="95"/>
      <c r="B56" s="91"/>
      <c r="C56" s="93"/>
      <c r="D56" s="97"/>
      <c r="E56" s="99"/>
      <c r="F56" s="91"/>
      <c r="G56" s="93"/>
      <c r="H56" s="91"/>
      <c r="I56" s="93"/>
      <c r="J56" s="91"/>
      <c r="K56" s="93"/>
      <c r="L56" s="91"/>
      <c r="M56" s="93"/>
      <c r="N56" s="91"/>
      <c r="O56" s="93"/>
      <c r="P56" s="91"/>
      <c r="Q56" s="110"/>
    </row>
    <row r="57" spans="1:17" ht="30" customHeight="1" thickBot="1">
      <c r="A57" s="96"/>
      <c r="B57" s="73"/>
      <c r="C57" s="88"/>
      <c r="D57" s="23" t="s">
        <v>72</v>
      </c>
      <c r="E57" s="42" t="s">
        <v>71</v>
      </c>
      <c r="F57" s="86" t="s">
        <v>50</v>
      </c>
      <c r="G57" s="89"/>
      <c r="H57" s="87" t="s">
        <v>122</v>
      </c>
      <c r="I57" s="88"/>
      <c r="J57" s="86" t="s">
        <v>123</v>
      </c>
      <c r="K57" s="89"/>
      <c r="L57" s="87" t="s">
        <v>124</v>
      </c>
      <c r="M57" s="88"/>
      <c r="N57" s="86" t="s">
        <v>288</v>
      </c>
      <c r="O57" s="89"/>
      <c r="P57" s="86" t="s">
        <v>125</v>
      </c>
      <c r="Q57" s="90"/>
    </row>
    <row r="58" spans="1:17" ht="22.5" customHeight="1">
      <c r="A58" s="131" t="s">
        <v>61</v>
      </c>
      <c r="B58" s="85" t="s">
        <v>240</v>
      </c>
      <c r="C58" s="74"/>
      <c r="D58" s="26" t="s">
        <v>243</v>
      </c>
      <c r="E58" s="33"/>
      <c r="F58" s="72" t="s">
        <v>249</v>
      </c>
      <c r="G58" s="122"/>
      <c r="H58" s="72" t="s">
        <v>252</v>
      </c>
      <c r="I58" s="122"/>
      <c r="J58" s="72" t="s">
        <v>255</v>
      </c>
      <c r="K58" s="74">
        <f>ROUNDDOWN(C58*1%,0)</f>
        <v>0</v>
      </c>
      <c r="L58" s="72" t="s">
        <v>258</v>
      </c>
      <c r="M58" s="74">
        <f>IF(E58&lt;K58,0,ROUNDDOWN((E58-K58)/2,0))</f>
        <v>0</v>
      </c>
      <c r="N58" s="72" t="s">
        <v>261</v>
      </c>
      <c r="O58" s="74">
        <f>M58</f>
        <v>0</v>
      </c>
      <c r="P58" s="72" t="s">
        <v>264</v>
      </c>
      <c r="Q58" s="104">
        <f>IF(O58=0,0,ROUNDDOWN(O58/E58*E59,0))</f>
        <v>0</v>
      </c>
    </row>
    <row r="59" spans="1:17" ht="22.5" customHeight="1">
      <c r="A59" s="132"/>
      <c r="B59" s="136"/>
      <c r="C59" s="103"/>
      <c r="D59" s="22" t="s">
        <v>244</v>
      </c>
      <c r="E59" s="34"/>
      <c r="F59" s="101"/>
      <c r="G59" s="130"/>
      <c r="H59" s="101"/>
      <c r="I59" s="130"/>
      <c r="J59" s="101"/>
      <c r="K59" s="103"/>
      <c r="L59" s="101"/>
      <c r="M59" s="103"/>
      <c r="N59" s="101"/>
      <c r="O59" s="103"/>
      <c r="P59" s="101"/>
      <c r="Q59" s="105"/>
    </row>
    <row r="60" spans="1:17" ht="22.5" customHeight="1">
      <c r="A60" s="133" t="s">
        <v>66</v>
      </c>
      <c r="B60" s="135" t="s">
        <v>241</v>
      </c>
      <c r="C60" s="102"/>
      <c r="D60" s="26" t="s">
        <v>245</v>
      </c>
      <c r="E60" s="33"/>
      <c r="F60" s="100" t="s">
        <v>250</v>
      </c>
      <c r="G60" s="122"/>
      <c r="H60" s="100" t="s">
        <v>253</v>
      </c>
      <c r="I60" s="122"/>
      <c r="J60" s="100" t="s">
        <v>256</v>
      </c>
      <c r="K60" s="102">
        <f>ROUNDDOWN(C60*1%,0)</f>
        <v>0</v>
      </c>
      <c r="L60" s="100" t="s">
        <v>259</v>
      </c>
      <c r="M60" s="102">
        <f>IF(E60&lt;K60,0,ROUNDDOWN((E60-K60)/2,0))</f>
        <v>0</v>
      </c>
      <c r="N60" s="100" t="s">
        <v>262</v>
      </c>
      <c r="O60" s="102">
        <f>M60</f>
        <v>0</v>
      </c>
      <c r="P60" s="100" t="s">
        <v>265</v>
      </c>
      <c r="Q60" s="104">
        <f>IF(O60=0,0,ROUNDDOWN(O60/E60*E61,0))</f>
        <v>0</v>
      </c>
    </row>
    <row r="61" spans="1:17" ht="22.5" customHeight="1" thickBot="1">
      <c r="A61" s="134"/>
      <c r="B61" s="86"/>
      <c r="C61" s="75"/>
      <c r="D61" s="22" t="s">
        <v>246</v>
      </c>
      <c r="E61" s="35"/>
      <c r="F61" s="73"/>
      <c r="G61" s="130"/>
      <c r="H61" s="73"/>
      <c r="I61" s="130"/>
      <c r="J61" s="73"/>
      <c r="K61" s="75"/>
      <c r="L61" s="73"/>
      <c r="M61" s="75"/>
      <c r="N61" s="73"/>
      <c r="O61" s="75"/>
      <c r="P61" s="73"/>
      <c r="Q61" s="105"/>
    </row>
    <row r="62" spans="1:17" ht="22.5" customHeight="1">
      <c r="A62" s="70" t="s">
        <v>55</v>
      </c>
      <c r="B62" s="72" t="s">
        <v>242</v>
      </c>
      <c r="C62" s="74">
        <f>C58+C60</f>
        <v>0</v>
      </c>
      <c r="D62" s="28" t="s">
        <v>247</v>
      </c>
      <c r="E62" s="46">
        <f>E58+E60</f>
        <v>0</v>
      </c>
      <c r="F62" s="72" t="s">
        <v>251</v>
      </c>
      <c r="G62" s="76"/>
      <c r="H62" s="72" t="s">
        <v>254</v>
      </c>
      <c r="I62" s="76"/>
      <c r="J62" s="72" t="s">
        <v>257</v>
      </c>
      <c r="K62" s="74">
        <f>K58+K60</f>
        <v>0</v>
      </c>
      <c r="L62" s="72" t="s">
        <v>260</v>
      </c>
      <c r="M62" s="74">
        <f>M58+M60</f>
        <v>0</v>
      </c>
      <c r="N62" s="72" t="s">
        <v>263</v>
      </c>
      <c r="O62" s="74">
        <f>O58+O60</f>
        <v>0</v>
      </c>
      <c r="P62" s="72" t="s">
        <v>266</v>
      </c>
      <c r="Q62" s="68">
        <f>Q58+Q60</f>
        <v>0</v>
      </c>
    </row>
    <row r="63" spans="1:17" ht="22.5" customHeight="1" thickBot="1">
      <c r="A63" s="71"/>
      <c r="B63" s="73"/>
      <c r="C63" s="75"/>
      <c r="D63" s="29" t="s">
        <v>248</v>
      </c>
      <c r="E63" s="35">
        <f>E59+E61</f>
        <v>0</v>
      </c>
      <c r="F63" s="73"/>
      <c r="G63" s="77"/>
      <c r="H63" s="73"/>
      <c r="I63" s="77"/>
      <c r="J63" s="73"/>
      <c r="K63" s="75"/>
      <c r="L63" s="73"/>
      <c r="M63" s="75"/>
      <c r="N63" s="73"/>
      <c r="O63" s="75"/>
      <c r="P63" s="73"/>
      <c r="Q63" s="69"/>
    </row>
    <row r="64" spans="1:17" ht="18.75" customHeight="1" thickBot="1">
      <c r="A64" s="24"/>
      <c r="B64" s="27"/>
      <c r="C64" s="18"/>
      <c r="D64" s="27"/>
      <c r="E64" s="27"/>
      <c r="F64" s="27"/>
      <c r="G64" s="18"/>
      <c r="H64" s="27"/>
      <c r="I64" s="18"/>
      <c r="J64" s="27"/>
      <c r="K64" s="18"/>
      <c r="L64" s="27"/>
      <c r="M64" s="18"/>
      <c r="N64" s="27"/>
      <c r="O64" s="18"/>
      <c r="P64" s="18"/>
      <c r="Q64" s="18"/>
    </row>
    <row r="65" spans="1:17" ht="22.5" customHeight="1">
      <c r="A65" s="94" t="s">
        <v>69</v>
      </c>
      <c r="B65" s="72" t="s">
        <v>44</v>
      </c>
      <c r="C65" s="92" t="s">
        <v>45</v>
      </c>
      <c r="D65" s="72" t="s">
        <v>83</v>
      </c>
      <c r="E65" s="98" t="s">
        <v>46</v>
      </c>
      <c r="F65" s="72" t="s">
        <v>86</v>
      </c>
      <c r="G65" s="92" t="s">
        <v>47</v>
      </c>
      <c r="H65" s="72" t="s">
        <v>92</v>
      </c>
      <c r="I65" s="92" t="s">
        <v>48</v>
      </c>
      <c r="J65" s="72" t="s">
        <v>98</v>
      </c>
      <c r="K65" s="92" t="s">
        <v>49</v>
      </c>
      <c r="L65" s="72" t="s">
        <v>104</v>
      </c>
      <c r="M65" s="92" t="s">
        <v>74</v>
      </c>
      <c r="N65" s="72" t="s">
        <v>110</v>
      </c>
      <c r="O65" s="92" t="s">
        <v>210</v>
      </c>
      <c r="P65" s="72" t="s">
        <v>116</v>
      </c>
      <c r="Q65" s="109" t="s">
        <v>211</v>
      </c>
    </row>
    <row r="66" spans="1:17" ht="22.5" customHeight="1">
      <c r="A66" s="95"/>
      <c r="B66" s="91"/>
      <c r="C66" s="93"/>
      <c r="D66" s="97"/>
      <c r="E66" s="99"/>
      <c r="F66" s="91"/>
      <c r="G66" s="93"/>
      <c r="H66" s="91"/>
      <c r="I66" s="93"/>
      <c r="J66" s="91"/>
      <c r="K66" s="93"/>
      <c r="L66" s="91"/>
      <c r="M66" s="93"/>
      <c r="N66" s="91"/>
      <c r="O66" s="93"/>
      <c r="P66" s="91"/>
      <c r="Q66" s="110"/>
    </row>
    <row r="67" spans="1:17" ht="30" customHeight="1" thickBot="1">
      <c r="A67" s="96"/>
      <c r="B67" s="73"/>
      <c r="C67" s="88"/>
      <c r="D67" s="23" t="s">
        <v>72</v>
      </c>
      <c r="E67" s="42" t="s">
        <v>71</v>
      </c>
      <c r="F67" s="86" t="s">
        <v>50</v>
      </c>
      <c r="G67" s="89"/>
      <c r="H67" s="87" t="s">
        <v>122</v>
      </c>
      <c r="I67" s="88"/>
      <c r="J67" s="86" t="s">
        <v>123</v>
      </c>
      <c r="K67" s="89"/>
      <c r="L67" s="87" t="s">
        <v>124</v>
      </c>
      <c r="M67" s="88"/>
      <c r="N67" s="86" t="s">
        <v>288</v>
      </c>
      <c r="O67" s="89"/>
      <c r="P67" s="86" t="s">
        <v>125</v>
      </c>
      <c r="Q67" s="90"/>
    </row>
    <row r="68" spans="1:17" ht="22.5" customHeight="1">
      <c r="A68" s="83" t="s">
        <v>69</v>
      </c>
      <c r="B68" s="85" t="s">
        <v>267</v>
      </c>
      <c r="C68" s="74"/>
      <c r="D68" s="28" t="s">
        <v>268</v>
      </c>
      <c r="E68" s="46"/>
      <c r="F68" s="72" t="s">
        <v>270</v>
      </c>
      <c r="G68" s="78"/>
      <c r="H68" s="72" t="s">
        <v>271</v>
      </c>
      <c r="I68" s="78"/>
      <c r="J68" s="72" t="s">
        <v>272</v>
      </c>
      <c r="K68" s="74">
        <f>ROUNDDOWN(C68*1%,0)</f>
        <v>0</v>
      </c>
      <c r="L68" s="72" t="s">
        <v>273</v>
      </c>
      <c r="M68" s="74">
        <f>IF(E68&lt;K68,0,ROUNDDOWN((E68-K68)/2,0))</f>
        <v>0</v>
      </c>
      <c r="N68" s="72" t="s">
        <v>274</v>
      </c>
      <c r="O68" s="74">
        <f>M68</f>
        <v>0</v>
      </c>
      <c r="P68" s="72" t="s">
        <v>275</v>
      </c>
      <c r="Q68" s="68">
        <f>IF(O68=0,0,ROUNDDOWN(O68/E68*E69,0))</f>
        <v>0</v>
      </c>
    </row>
    <row r="69" spans="1:17" ht="22.5" customHeight="1" thickBot="1">
      <c r="A69" s="84"/>
      <c r="B69" s="86"/>
      <c r="C69" s="75"/>
      <c r="D69" s="29" t="s">
        <v>269</v>
      </c>
      <c r="E69" s="35"/>
      <c r="F69" s="73"/>
      <c r="G69" s="79"/>
      <c r="H69" s="73"/>
      <c r="I69" s="79"/>
      <c r="J69" s="73"/>
      <c r="K69" s="75"/>
      <c r="L69" s="73"/>
      <c r="M69" s="75"/>
      <c r="N69" s="73"/>
      <c r="O69" s="75"/>
      <c r="P69" s="73"/>
      <c r="Q69" s="69"/>
    </row>
    <row r="70" spans="1:17" ht="22.5" customHeight="1">
      <c r="A70" s="70" t="s">
        <v>55</v>
      </c>
      <c r="B70" s="72" t="s">
        <v>276</v>
      </c>
      <c r="C70" s="74">
        <f>C68</f>
        <v>0</v>
      </c>
      <c r="D70" s="28" t="s">
        <v>277</v>
      </c>
      <c r="E70" s="46">
        <f>E68</f>
        <v>0</v>
      </c>
      <c r="F70" s="72" t="s">
        <v>279</v>
      </c>
      <c r="G70" s="76"/>
      <c r="H70" s="72" t="s">
        <v>280</v>
      </c>
      <c r="I70" s="76"/>
      <c r="J70" s="72" t="s">
        <v>281</v>
      </c>
      <c r="K70" s="74">
        <f>K68</f>
        <v>0</v>
      </c>
      <c r="L70" s="72" t="s">
        <v>282</v>
      </c>
      <c r="M70" s="74">
        <f>M68</f>
        <v>0</v>
      </c>
      <c r="N70" s="72" t="s">
        <v>283</v>
      </c>
      <c r="O70" s="74">
        <f>O68</f>
        <v>0</v>
      </c>
      <c r="P70" s="72" t="s">
        <v>284</v>
      </c>
      <c r="Q70" s="68">
        <f>Q68</f>
        <v>0</v>
      </c>
    </row>
    <row r="71" spans="1:17" ht="22.5" customHeight="1" thickBot="1">
      <c r="A71" s="71"/>
      <c r="B71" s="73"/>
      <c r="C71" s="75"/>
      <c r="D71" s="29" t="s">
        <v>278</v>
      </c>
      <c r="E71" s="35">
        <f>E69</f>
        <v>0</v>
      </c>
      <c r="F71" s="73"/>
      <c r="G71" s="77"/>
      <c r="H71" s="73"/>
      <c r="I71" s="77"/>
      <c r="J71" s="73"/>
      <c r="K71" s="75"/>
      <c r="L71" s="73"/>
      <c r="M71" s="75"/>
      <c r="N71" s="73"/>
      <c r="O71" s="75"/>
      <c r="P71" s="73"/>
      <c r="Q71" s="69"/>
    </row>
    <row r="72" spans="1:17" ht="18.75" customHeight="1" thickBot="1">
      <c r="A72" s="31"/>
      <c r="B72" s="24"/>
      <c r="C72" s="38"/>
      <c r="D72" s="27"/>
      <c r="E72" s="24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38"/>
    </row>
    <row r="73" spans="1:17" ht="18.75" customHeight="1">
      <c r="A73" s="31"/>
      <c r="B73" s="24"/>
      <c r="C73" s="38"/>
      <c r="D73" s="27"/>
      <c r="E73" s="24"/>
      <c r="F73" s="18"/>
      <c r="G73" s="18"/>
      <c r="H73" s="18"/>
      <c r="I73" s="18"/>
      <c r="J73" s="18"/>
      <c r="K73" s="18"/>
      <c r="L73" s="18"/>
      <c r="M73" s="18"/>
      <c r="N73" s="18"/>
      <c r="O73" s="80" t="s">
        <v>285</v>
      </c>
      <c r="P73" s="81"/>
      <c r="Q73" s="82"/>
    </row>
    <row r="74" spans="1:17" ht="18.75" customHeight="1">
      <c r="A74" s="31"/>
      <c r="B74" s="24"/>
      <c r="C74" s="38"/>
      <c r="D74" s="27"/>
      <c r="E74" s="24"/>
      <c r="F74" s="18"/>
      <c r="G74" s="18"/>
      <c r="H74" s="18"/>
      <c r="I74" s="18"/>
      <c r="J74" s="18"/>
      <c r="K74" s="18"/>
      <c r="L74" s="18"/>
      <c r="M74" s="18"/>
      <c r="N74" s="18"/>
      <c r="O74" s="106" t="s">
        <v>286</v>
      </c>
      <c r="P74" s="107"/>
      <c r="Q74" s="108"/>
    </row>
    <row r="75" spans="1:17" ht="18.75" customHeight="1" thickBot="1">
      <c r="A75" s="24"/>
      <c r="B75" s="27"/>
      <c r="C75" s="18"/>
      <c r="D75" s="27"/>
      <c r="E75" s="27"/>
      <c r="F75" s="27"/>
      <c r="G75" s="18"/>
      <c r="H75" s="27"/>
      <c r="I75" s="18"/>
      <c r="J75" s="27"/>
      <c r="K75" s="18"/>
      <c r="L75" s="27"/>
      <c r="M75" s="18"/>
      <c r="N75" s="27"/>
      <c r="O75" s="111">
        <f>Q16+Q32+Q42+Q52+Q62+Q70</f>
        <v>0</v>
      </c>
      <c r="P75" s="112"/>
      <c r="Q75" s="113"/>
    </row>
    <row r="76" spans="6:14" ht="18.75" customHeight="1">
      <c r="F76" s="18"/>
      <c r="N76" s="27"/>
    </row>
    <row r="77" spans="1:2" ht="18.75" customHeight="1">
      <c r="A77" s="32"/>
      <c r="B77" s="32"/>
    </row>
    <row r="78" spans="1:2" ht="18.75" customHeight="1">
      <c r="A78" s="32"/>
      <c r="B78" s="32"/>
    </row>
    <row r="79" spans="1:2" ht="18.75" customHeight="1">
      <c r="A79" s="32"/>
      <c r="B79" s="32"/>
    </row>
    <row r="80" spans="1:2" ht="18.75" customHeight="1">
      <c r="A80" s="32"/>
      <c r="B80" s="32"/>
    </row>
  </sheetData>
  <sheetProtection/>
  <mergeCells count="473">
    <mergeCell ref="H8:H9"/>
    <mergeCell ref="H10:H11"/>
    <mergeCell ref="Q14:Q15"/>
    <mergeCell ref="P14:P15"/>
    <mergeCell ref="O14:O15"/>
    <mergeCell ref="N14:N15"/>
    <mergeCell ref="M14:M15"/>
    <mergeCell ref="L14:L15"/>
    <mergeCell ref="K14:K15"/>
    <mergeCell ref="J14:J15"/>
    <mergeCell ref="H14:H15"/>
    <mergeCell ref="M10:M11"/>
    <mergeCell ref="F10:F11"/>
    <mergeCell ref="L10:L11"/>
    <mergeCell ref="G10:G11"/>
    <mergeCell ref="K10:K11"/>
    <mergeCell ref="J10:J11"/>
    <mergeCell ref="G8:G9"/>
    <mergeCell ref="A2:Q2"/>
    <mergeCell ref="M5:M6"/>
    <mergeCell ref="L5:L6"/>
    <mergeCell ref="L8:L9"/>
    <mergeCell ref="K8:K9"/>
    <mergeCell ref="Q8:Q9"/>
    <mergeCell ref="P8:P9"/>
    <mergeCell ref="O8:O9"/>
    <mergeCell ref="N8:N9"/>
    <mergeCell ref="Q12:Q13"/>
    <mergeCell ref="P12:P13"/>
    <mergeCell ref="O12:O13"/>
    <mergeCell ref="N12:N13"/>
    <mergeCell ref="M12:M13"/>
    <mergeCell ref="F12:F13"/>
    <mergeCell ref="L12:L13"/>
    <mergeCell ref="K12:K13"/>
    <mergeCell ref="J12:J13"/>
    <mergeCell ref="H12:H13"/>
    <mergeCell ref="M8:M9"/>
    <mergeCell ref="I10:I11"/>
    <mergeCell ref="Q10:Q11"/>
    <mergeCell ref="P10:P11"/>
    <mergeCell ref="O10:O11"/>
    <mergeCell ref="N10:N11"/>
    <mergeCell ref="J8:J9"/>
    <mergeCell ref="E45:E46"/>
    <mergeCell ref="C16:C17"/>
    <mergeCell ref="B16:B17"/>
    <mergeCell ref="A16:A17"/>
    <mergeCell ref="G52:G53"/>
    <mergeCell ref="I52:I53"/>
    <mergeCell ref="C52:C53"/>
    <mergeCell ref="H16:H17"/>
    <mergeCell ref="G16:G17"/>
    <mergeCell ref="F16:F17"/>
    <mergeCell ref="O5:O6"/>
    <mergeCell ref="Q45:Q46"/>
    <mergeCell ref="L48:L49"/>
    <mergeCell ref="M48:M49"/>
    <mergeCell ref="N48:N49"/>
    <mergeCell ref="O48:O49"/>
    <mergeCell ref="Q16:Q17"/>
    <mergeCell ref="P16:P17"/>
    <mergeCell ref="O16:O17"/>
    <mergeCell ref="N16:N17"/>
    <mergeCell ref="F45:F46"/>
    <mergeCell ref="L47:M47"/>
    <mergeCell ref="H65:H66"/>
    <mergeCell ref="I65:I66"/>
    <mergeCell ref="K5:K6"/>
    <mergeCell ref="N5:N6"/>
    <mergeCell ref="G65:G66"/>
    <mergeCell ref="M16:M17"/>
    <mergeCell ref="L16:L17"/>
    <mergeCell ref="K16:K17"/>
    <mergeCell ref="J47:K47"/>
    <mergeCell ref="N47:O47"/>
    <mergeCell ref="P47:Q47"/>
    <mergeCell ref="G45:G46"/>
    <mergeCell ref="J45:J46"/>
    <mergeCell ref="H45:H46"/>
    <mergeCell ref="E5:E6"/>
    <mergeCell ref="F5:F6"/>
    <mergeCell ref="G5:G6"/>
    <mergeCell ref="H5:H6"/>
    <mergeCell ref="J16:J17"/>
    <mergeCell ref="I16:I17"/>
    <mergeCell ref="F8:F9"/>
    <mergeCell ref="F14:F15"/>
    <mergeCell ref="G12:G13"/>
    <mergeCell ref="I12:I13"/>
    <mergeCell ref="A48:A49"/>
    <mergeCell ref="A50:A51"/>
    <mergeCell ref="C48:C49"/>
    <mergeCell ref="C50:C51"/>
    <mergeCell ref="B48:B49"/>
    <mergeCell ref="B50:B51"/>
    <mergeCell ref="Q50:Q51"/>
    <mergeCell ref="P50:P51"/>
    <mergeCell ref="O50:O51"/>
    <mergeCell ref="N50:N51"/>
    <mergeCell ref="M50:M51"/>
    <mergeCell ref="L50:L51"/>
    <mergeCell ref="Q48:Q49"/>
    <mergeCell ref="F48:F49"/>
    <mergeCell ref="I50:I51"/>
    <mergeCell ref="H50:H51"/>
    <mergeCell ref="G50:G51"/>
    <mergeCell ref="F50:F51"/>
    <mergeCell ref="P48:P49"/>
    <mergeCell ref="J48:J49"/>
    <mergeCell ref="G48:G49"/>
    <mergeCell ref="H48:H49"/>
    <mergeCell ref="B8:B9"/>
    <mergeCell ref="M45:M46"/>
    <mergeCell ref="I48:I49"/>
    <mergeCell ref="K48:K49"/>
    <mergeCell ref="M52:M53"/>
    <mergeCell ref="L52:L53"/>
    <mergeCell ref="K52:K53"/>
    <mergeCell ref="J52:J53"/>
    <mergeCell ref="K50:K51"/>
    <mergeCell ref="J50:J51"/>
    <mergeCell ref="B45:B47"/>
    <mergeCell ref="D45:D46"/>
    <mergeCell ref="N45:N46"/>
    <mergeCell ref="P45:P46"/>
    <mergeCell ref="O45:O46"/>
    <mergeCell ref="I45:I46"/>
    <mergeCell ref="K45:K46"/>
    <mergeCell ref="L45:L46"/>
    <mergeCell ref="F47:G47"/>
    <mergeCell ref="H47:I47"/>
    <mergeCell ref="A45:A47"/>
    <mergeCell ref="A5:A7"/>
    <mergeCell ref="B5:B7"/>
    <mergeCell ref="C5:C7"/>
    <mergeCell ref="D5:D6"/>
    <mergeCell ref="C45:C47"/>
    <mergeCell ref="A12:A13"/>
    <mergeCell ref="C12:C13"/>
    <mergeCell ref="B12:B13"/>
    <mergeCell ref="A8:A9"/>
    <mergeCell ref="Q5:Q6"/>
    <mergeCell ref="F7:G7"/>
    <mergeCell ref="H7:I7"/>
    <mergeCell ref="J7:K7"/>
    <mergeCell ref="N7:O7"/>
    <mergeCell ref="P7:Q7"/>
    <mergeCell ref="I5:I6"/>
    <mergeCell ref="J5:J6"/>
    <mergeCell ref="P5:P6"/>
    <mergeCell ref="L7:M7"/>
    <mergeCell ref="C8:C9"/>
    <mergeCell ref="A10:A11"/>
    <mergeCell ref="B10:B11"/>
    <mergeCell ref="C10:C11"/>
    <mergeCell ref="G14:G15"/>
    <mergeCell ref="I14:I15"/>
    <mergeCell ref="C14:C15"/>
    <mergeCell ref="B14:B15"/>
    <mergeCell ref="A14:A15"/>
    <mergeCell ref="I8:I9"/>
    <mergeCell ref="H19:H20"/>
    <mergeCell ref="I19:I20"/>
    <mergeCell ref="J19:J20"/>
    <mergeCell ref="K19:K20"/>
    <mergeCell ref="L19:L20"/>
    <mergeCell ref="A19:A21"/>
    <mergeCell ref="B19:B21"/>
    <mergeCell ref="C19:C21"/>
    <mergeCell ref="D19:D20"/>
    <mergeCell ref="E19:E20"/>
    <mergeCell ref="J21:K21"/>
    <mergeCell ref="L21:M21"/>
    <mergeCell ref="G19:G20"/>
    <mergeCell ref="P21:Q21"/>
    <mergeCell ref="F19:F20"/>
    <mergeCell ref="M19:M20"/>
    <mergeCell ref="N19:N20"/>
    <mergeCell ref="O19:O20"/>
    <mergeCell ref="P19:P20"/>
    <mergeCell ref="Q19:Q20"/>
    <mergeCell ref="I22:I23"/>
    <mergeCell ref="G24:G25"/>
    <mergeCell ref="I24:I25"/>
    <mergeCell ref="H24:H25"/>
    <mergeCell ref="H22:H23"/>
    <mergeCell ref="F21:G21"/>
    <mergeCell ref="H21:I21"/>
    <mergeCell ref="G28:G29"/>
    <mergeCell ref="I28:I29"/>
    <mergeCell ref="F28:F29"/>
    <mergeCell ref="F26:F27"/>
    <mergeCell ref="N21:O21"/>
    <mergeCell ref="M28:M29"/>
    <mergeCell ref="M26:M27"/>
    <mergeCell ref="M24:M25"/>
    <mergeCell ref="M22:M23"/>
    <mergeCell ref="G22:G23"/>
    <mergeCell ref="G30:G31"/>
    <mergeCell ref="I30:I31"/>
    <mergeCell ref="A30:A31"/>
    <mergeCell ref="A28:A29"/>
    <mergeCell ref="A26:A27"/>
    <mergeCell ref="H30:H31"/>
    <mergeCell ref="H28:H29"/>
    <mergeCell ref="H26:H27"/>
    <mergeCell ref="F30:F31"/>
    <mergeCell ref="G26:G27"/>
    <mergeCell ref="L22:L23"/>
    <mergeCell ref="A24:A25"/>
    <mergeCell ref="A22:A23"/>
    <mergeCell ref="A32:A33"/>
    <mergeCell ref="B32:B33"/>
    <mergeCell ref="B30:B31"/>
    <mergeCell ref="B28:B29"/>
    <mergeCell ref="B26:B27"/>
    <mergeCell ref="B24:B25"/>
    <mergeCell ref="B22:B23"/>
    <mergeCell ref="Q28:Q29"/>
    <mergeCell ref="Q26:Q27"/>
    <mergeCell ref="Q24:Q25"/>
    <mergeCell ref="Q22:Q23"/>
    <mergeCell ref="P28:P29"/>
    <mergeCell ref="K30:K31"/>
    <mergeCell ref="K28:K29"/>
    <mergeCell ref="K26:K27"/>
    <mergeCell ref="K24:K25"/>
    <mergeCell ref="K22:K23"/>
    <mergeCell ref="O26:O27"/>
    <mergeCell ref="O24:O25"/>
    <mergeCell ref="O22:O23"/>
    <mergeCell ref="J30:J31"/>
    <mergeCell ref="J28:J29"/>
    <mergeCell ref="J26:J27"/>
    <mergeCell ref="J24:J25"/>
    <mergeCell ref="J22:J23"/>
    <mergeCell ref="L28:L29"/>
    <mergeCell ref="L26:L27"/>
    <mergeCell ref="N22:N23"/>
    <mergeCell ref="Q32:Q33"/>
    <mergeCell ref="P32:P33"/>
    <mergeCell ref="O32:O33"/>
    <mergeCell ref="N32:N33"/>
    <mergeCell ref="P30:P31"/>
    <mergeCell ref="P26:P27"/>
    <mergeCell ref="P24:P25"/>
    <mergeCell ref="P22:P23"/>
    <mergeCell ref="O28:O29"/>
    <mergeCell ref="J32:J33"/>
    <mergeCell ref="I32:I33"/>
    <mergeCell ref="N30:N31"/>
    <mergeCell ref="N28:N29"/>
    <mergeCell ref="N26:N27"/>
    <mergeCell ref="N24:N25"/>
    <mergeCell ref="L24:L25"/>
    <mergeCell ref="I26:I27"/>
    <mergeCell ref="C26:C27"/>
    <mergeCell ref="C24:C25"/>
    <mergeCell ref="G32:G33"/>
    <mergeCell ref="O30:O31"/>
    <mergeCell ref="Q30:Q31"/>
    <mergeCell ref="L30:L31"/>
    <mergeCell ref="M30:M31"/>
    <mergeCell ref="M32:M33"/>
    <mergeCell ref="L32:L33"/>
    <mergeCell ref="K32:K33"/>
    <mergeCell ref="C22:C23"/>
    <mergeCell ref="F32:F33"/>
    <mergeCell ref="F24:F25"/>
    <mergeCell ref="F22:F23"/>
    <mergeCell ref="C32:C33"/>
    <mergeCell ref="H35:H36"/>
    <mergeCell ref="H32:H33"/>
    <mergeCell ref="F35:F36"/>
    <mergeCell ref="C30:C31"/>
    <mergeCell ref="C28:C29"/>
    <mergeCell ref="I35:I36"/>
    <mergeCell ref="J35:J36"/>
    <mergeCell ref="K35:K36"/>
    <mergeCell ref="L35:L36"/>
    <mergeCell ref="A35:A37"/>
    <mergeCell ref="B35:B37"/>
    <mergeCell ref="C35:C37"/>
    <mergeCell ref="D35:D36"/>
    <mergeCell ref="E35:E36"/>
    <mergeCell ref="M35:M36"/>
    <mergeCell ref="N35:N36"/>
    <mergeCell ref="O35:O36"/>
    <mergeCell ref="P35:P36"/>
    <mergeCell ref="Q35:Q36"/>
    <mergeCell ref="F37:G37"/>
    <mergeCell ref="H37:I37"/>
    <mergeCell ref="J37:K37"/>
    <mergeCell ref="L37:M37"/>
    <mergeCell ref="G35:G36"/>
    <mergeCell ref="N37:O37"/>
    <mergeCell ref="P37:Q37"/>
    <mergeCell ref="A38:A39"/>
    <mergeCell ref="B38:B39"/>
    <mergeCell ref="C38:C39"/>
    <mergeCell ref="F38:F39"/>
    <mergeCell ref="G38:G39"/>
    <mergeCell ref="H38:H39"/>
    <mergeCell ref="I38:I39"/>
    <mergeCell ref="Q38:Q39"/>
    <mergeCell ref="A40:A41"/>
    <mergeCell ref="B40:B41"/>
    <mergeCell ref="C40:C41"/>
    <mergeCell ref="F40:F41"/>
    <mergeCell ref="G40:G41"/>
    <mergeCell ref="H40:H41"/>
    <mergeCell ref="J38:J39"/>
    <mergeCell ref="K38:K39"/>
    <mergeCell ref="L38:L39"/>
    <mergeCell ref="J40:J41"/>
    <mergeCell ref="K40:K41"/>
    <mergeCell ref="L40:L41"/>
    <mergeCell ref="M40:M41"/>
    <mergeCell ref="N40:N41"/>
    <mergeCell ref="P38:P39"/>
    <mergeCell ref="M38:M39"/>
    <mergeCell ref="N38:N39"/>
    <mergeCell ref="O38:O39"/>
    <mergeCell ref="G62:G63"/>
    <mergeCell ref="H62:H63"/>
    <mergeCell ref="I62:I63"/>
    <mergeCell ref="J62:J63"/>
    <mergeCell ref="K62:K63"/>
    <mergeCell ref="L62:L63"/>
    <mergeCell ref="A52:A53"/>
    <mergeCell ref="A62:A63"/>
    <mergeCell ref="B62:B63"/>
    <mergeCell ref="C62:C63"/>
    <mergeCell ref="F62:F63"/>
    <mergeCell ref="B60:B61"/>
    <mergeCell ref="B58:B59"/>
    <mergeCell ref="F60:F61"/>
    <mergeCell ref="F58:F59"/>
    <mergeCell ref="B52:B53"/>
    <mergeCell ref="G58:G59"/>
    <mergeCell ref="I58:I59"/>
    <mergeCell ref="A58:A59"/>
    <mergeCell ref="G60:G61"/>
    <mergeCell ref="I60:I61"/>
    <mergeCell ref="A60:A61"/>
    <mergeCell ref="C60:C61"/>
    <mergeCell ref="C58:C59"/>
    <mergeCell ref="F57:G57"/>
    <mergeCell ref="H57:I57"/>
    <mergeCell ref="J57:K57"/>
    <mergeCell ref="L57:M57"/>
    <mergeCell ref="N57:O57"/>
    <mergeCell ref="P57:Q57"/>
    <mergeCell ref="M55:M56"/>
    <mergeCell ref="N55:N56"/>
    <mergeCell ref="H52:H53"/>
    <mergeCell ref="O55:O56"/>
    <mergeCell ref="P55:P56"/>
    <mergeCell ref="Q55:Q56"/>
    <mergeCell ref="I55:I56"/>
    <mergeCell ref="F55:F56"/>
    <mergeCell ref="J55:J56"/>
    <mergeCell ref="K55:K56"/>
    <mergeCell ref="L55:L56"/>
    <mergeCell ref="G55:G56"/>
    <mergeCell ref="H55:H56"/>
    <mergeCell ref="A42:A43"/>
    <mergeCell ref="B42:B43"/>
    <mergeCell ref="C42:C43"/>
    <mergeCell ref="F42:F43"/>
    <mergeCell ref="F52:F53"/>
    <mergeCell ref="A55:A57"/>
    <mergeCell ref="B55:B57"/>
    <mergeCell ref="C55:C57"/>
    <mergeCell ref="D55:D56"/>
    <mergeCell ref="E55:E56"/>
    <mergeCell ref="O3:Q3"/>
    <mergeCell ref="O40:O41"/>
    <mergeCell ref="P40:P41"/>
    <mergeCell ref="Q40:Q41"/>
    <mergeCell ref="I40:I41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O75:Q75"/>
    <mergeCell ref="Q52:Q53"/>
    <mergeCell ref="P52:P53"/>
    <mergeCell ref="O52:O53"/>
    <mergeCell ref="N52:N53"/>
    <mergeCell ref="M62:M63"/>
    <mergeCell ref="N62:N63"/>
    <mergeCell ref="O62:O63"/>
    <mergeCell ref="P62:P63"/>
    <mergeCell ref="Q62:Q63"/>
    <mergeCell ref="O74:Q74"/>
    <mergeCell ref="P65:P66"/>
    <mergeCell ref="Q65:Q66"/>
    <mergeCell ref="O68:O69"/>
    <mergeCell ref="N68:N69"/>
    <mergeCell ref="Q60:Q61"/>
    <mergeCell ref="N65:N66"/>
    <mergeCell ref="O65:O66"/>
    <mergeCell ref="O70:O71"/>
    <mergeCell ref="P70:P71"/>
    <mergeCell ref="K60:K61"/>
    <mergeCell ref="K58:K59"/>
    <mergeCell ref="Q58:Q59"/>
    <mergeCell ref="P60:P61"/>
    <mergeCell ref="P58:P59"/>
    <mergeCell ref="O60:O61"/>
    <mergeCell ref="O58:O59"/>
    <mergeCell ref="N60:N61"/>
    <mergeCell ref="N58:N59"/>
    <mergeCell ref="J60:J61"/>
    <mergeCell ref="J58:J59"/>
    <mergeCell ref="H60:H61"/>
    <mergeCell ref="H58:H59"/>
    <mergeCell ref="L65:L66"/>
    <mergeCell ref="M65:M66"/>
    <mergeCell ref="M60:M61"/>
    <mergeCell ref="M58:M59"/>
    <mergeCell ref="L60:L61"/>
    <mergeCell ref="L58:L59"/>
    <mergeCell ref="A65:A67"/>
    <mergeCell ref="B65:B67"/>
    <mergeCell ref="C65:C67"/>
    <mergeCell ref="D65:D66"/>
    <mergeCell ref="E65:E66"/>
    <mergeCell ref="F65:F66"/>
    <mergeCell ref="F67:G67"/>
    <mergeCell ref="H67:I67"/>
    <mergeCell ref="J67:K67"/>
    <mergeCell ref="L67:M67"/>
    <mergeCell ref="N67:O67"/>
    <mergeCell ref="P67:Q67"/>
    <mergeCell ref="J65:J66"/>
    <mergeCell ref="K65:K66"/>
    <mergeCell ref="F68:F69"/>
    <mergeCell ref="O73:Q73"/>
    <mergeCell ref="A68:A69"/>
    <mergeCell ref="C68:C69"/>
    <mergeCell ref="B68:B69"/>
    <mergeCell ref="Q68:Q69"/>
    <mergeCell ref="P68:P69"/>
    <mergeCell ref="J70:J71"/>
    <mergeCell ref="K70:K71"/>
    <mergeCell ref="G68:G69"/>
    <mergeCell ref="N70:N71"/>
    <mergeCell ref="K68:K69"/>
    <mergeCell ref="J68:J69"/>
    <mergeCell ref="M68:M69"/>
    <mergeCell ref="L68:L69"/>
    <mergeCell ref="H68:H69"/>
    <mergeCell ref="I68:I69"/>
    <mergeCell ref="Q70:Q71"/>
    <mergeCell ref="A70:A71"/>
    <mergeCell ref="B70:B71"/>
    <mergeCell ref="C70:C71"/>
    <mergeCell ref="F70:F71"/>
    <mergeCell ref="G70:G71"/>
    <mergeCell ref="H70:H71"/>
    <mergeCell ref="I70:I71"/>
    <mergeCell ref="L70:L71"/>
    <mergeCell ref="M70:M71"/>
  </mergeCells>
  <conditionalFormatting sqref="K38:K43 M38:M43 O38:O43 Q38:Q43">
    <cfRule type="cellIs" priority="20" dxfId="1" operator="equal" stopIfTrue="1">
      <formula>0</formula>
    </cfRule>
  </conditionalFormatting>
  <conditionalFormatting sqref="C8:C15 E8:E15">
    <cfRule type="cellIs" priority="19" dxfId="0" operator="equal" stopIfTrue="1">
      <formula>""</formula>
    </cfRule>
  </conditionalFormatting>
  <conditionalFormatting sqref="C16:C17 E16:E17 K8:K17 M8:M17 O8:O17 Q8:Q17">
    <cfRule type="cellIs" priority="18" dxfId="1" operator="equal" stopIfTrue="1">
      <formula>0</formula>
    </cfRule>
  </conditionalFormatting>
  <conditionalFormatting sqref="C22:C31 E22:E31">
    <cfRule type="cellIs" priority="16" dxfId="0" operator="equal" stopIfTrue="1">
      <formula>""</formula>
    </cfRule>
  </conditionalFormatting>
  <conditionalFormatting sqref="C32:C33 E32:E33 K22:K33 M22:M33 O22:O33 Q22:Q33">
    <cfRule type="cellIs" priority="15" dxfId="1" operator="equal" stopIfTrue="1">
      <formula>0</formula>
    </cfRule>
  </conditionalFormatting>
  <conditionalFormatting sqref="C38:C41 E38:E41">
    <cfRule type="cellIs" priority="14" dxfId="0" operator="equal" stopIfTrue="1">
      <formula>""</formula>
    </cfRule>
  </conditionalFormatting>
  <conditionalFormatting sqref="C42:C43 E42:E43">
    <cfRule type="cellIs" priority="13" dxfId="1" operator="equal" stopIfTrue="1">
      <formula>0</formula>
    </cfRule>
  </conditionalFormatting>
  <conditionalFormatting sqref="C48:C51 E48:E51">
    <cfRule type="cellIs" priority="12" dxfId="0" operator="equal" stopIfTrue="1">
      <formula>""</formula>
    </cfRule>
  </conditionalFormatting>
  <conditionalFormatting sqref="C52:C53 E52:E53 G48:G53 I48:I53 K48:K53 M48:M53 O48:O53 Q48:Q53">
    <cfRule type="cellIs" priority="11" dxfId="1" operator="equal" stopIfTrue="1">
      <formula>0</formula>
    </cfRule>
  </conditionalFormatting>
  <conditionalFormatting sqref="C62:C63 E62:E63 K58:K63 M58:M63 O58:O63 Q58:Q63">
    <cfRule type="cellIs" priority="6" dxfId="1" operator="equal" stopIfTrue="1">
      <formula>0</formula>
    </cfRule>
  </conditionalFormatting>
  <conditionalFormatting sqref="C58:C61 E58:E61">
    <cfRule type="cellIs" priority="9" dxfId="0" operator="equal" stopIfTrue="1">
      <formula>""</formula>
    </cfRule>
  </conditionalFormatting>
  <conditionalFormatting sqref="C70:C71 E70:E71 K68:K71 M68:M71 O68:O71 Q68:Q71">
    <cfRule type="cellIs" priority="2" dxfId="1" operator="equal" stopIfTrue="1">
      <formula>0</formula>
    </cfRule>
  </conditionalFormatting>
  <conditionalFormatting sqref="C68:C69 E68:E69">
    <cfRule type="cellIs" priority="1" dxfId="0" operator="equal" stopIfTrue="1">
      <formula>""</formula>
    </cfRule>
  </conditionalFormatting>
  <printOptions/>
  <pageMargins left="0.5118110236220472" right="0.5118110236220472" top="0.7480314960629921" bottom="0.7480314960629921" header="0.31496062992125984" footer="0.31496062992125984"/>
  <pageSetup fitToHeight="3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橋本了太</dc:creator>
  <cp:keywords/>
  <dc:description/>
  <cp:lastModifiedBy>橋本了太</cp:lastModifiedBy>
  <cp:lastPrinted>2021-02-25T00:12:59Z</cp:lastPrinted>
  <dcterms:modified xsi:type="dcterms:W3CDTF">2021-02-25T00:13:18Z</dcterms:modified>
  <cp:category/>
  <cp:version/>
  <cp:contentType/>
  <cp:contentStatus/>
</cp:coreProperties>
</file>