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filterPrivacy="1"/>
  <xr:revisionPtr revIDLastSave="0" documentId="13_ncr:1_{A2405127-4EC3-4BB3-BA9C-A2CAA0ECB025}" xr6:coauthVersionLast="36" xr6:coauthVersionMax="47" xr10:uidLastSave="{00000000-0000-0000-0000-000000000000}"/>
  <bookViews>
    <workbookView xWindow="1260" yWindow="0" windowWidth="27540" windowHeight="12720" xr2:uid="{06D1B59C-906F-4AFD-A4AA-E18F48664D9C}"/>
  </bookViews>
  <sheets>
    <sheet name="業務機能要件書確定" sheetId="7" r:id="rId1"/>
  </sheets>
  <definedNames>
    <definedName name="_xlnm._FilterDatabase" localSheetId="0" hidden="1">業務機能要件書確定!$A$4:$G$61</definedName>
    <definedName name="_xlnm.Print_Area" localSheetId="0">業務機能要件書確定!$A$1:$G$78</definedName>
    <definedName name="_xlnm.Print_Titles" localSheetId="0">業務機能要件書確定!$1:$4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0" i="7" l="1"/>
  <c r="A42" i="7"/>
  <c r="A27" i="7"/>
  <c r="A78" i="7" l="1"/>
  <c r="A77" i="7"/>
  <c r="A76" i="7"/>
  <c r="A75" i="7"/>
  <c r="A74" i="7"/>
  <c r="A73" i="7"/>
  <c r="A72" i="7"/>
  <c r="A71" i="7"/>
  <c r="A70" i="7"/>
  <c r="A69" i="7"/>
  <c r="A68" i="7"/>
  <c r="A67" i="7"/>
  <c r="A66" i="7"/>
  <c r="A65" i="7"/>
  <c r="A64" i="7"/>
  <c r="A63" i="7"/>
  <c r="A62" i="7"/>
  <c r="A61" i="7"/>
  <c r="A59" i="7"/>
  <c r="A58" i="7"/>
  <c r="A57" i="7"/>
  <c r="A56" i="7"/>
  <c r="A55" i="7"/>
  <c r="A54" i="7"/>
  <c r="A53" i="7"/>
  <c r="A52" i="7"/>
  <c r="A51" i="7"/>
  <c r="A50" i="7"/>
  <c r="A49" i="7"/>
  <c r="A48" i="7"/>
  <c r="A47" i="7"/>
  <c r="A46" i="7"/>
  <c r="A45" i="7"/>
  <c r="A44" i="7"/>
  <c r="A43" i="7"/>
  <c r="A41" i="7"/>
  <c r="A40" i="7"/>
  <c r="A39" i="7"/>
  <c r="A38" i="7"/>
  <c r="A37" i="7"/>
  <c r="A36" i="7"/>
  <c r="A35" i="7"/>
  <c r="A34" i="7"/>
  <c r="A33" i="7"/>
  <c r="A32" i="7"/>
  <c r="A31" i="7"/>
  <c r="A30" i="7"/>
  <c r="A29" i="7"/>
  <c r="A28" i="7"/>
  <c r="A26" i="7"/>
  <c r="A25" i="7"/>
  <c r="A24" i="7"/>
  <c r="A23" i="7"/>
  <c r="A22" i="7"/>
  <c r="A21" i="7"/>
  <c r="A20" i="7"/>
  <c r="A19" i="7"/>
  <c r="A18" i="7"/>
  <c r="A17" i="7"/>
  <c r="A16" i="7"/>
  <c r="A15" i="7"/>
  <c r="A14" i="7"/>
  <c r="A13" i="7"/>
  <c r="A12" i="7"/>
  <c r="A11" i="7"/>
  <c r="A10" i="7"/>
  <c r="A9" i="7"/>
  <c r="A8" i="7"/>
  <c r="A7" i="7"/>
  <c r="A6" i="7"/>
  <c r="A5" i="7"/>
</calcChain>
</file>

<file path=xl/sharedStrings.xml><?xml version="1.0" encoding="utf-8"?>
<sst xmlns="http://schemas.openxmlformats.org/spreadsheetml/2006/main" count="305" uniqueCount="174">
  <si>
    <t>【記載要領】</t>
  </si>
  <si>
    <t>要件分類</t>
    <rPh sb="2" eb="4">
      <t>ブンルイ</t>
    </rPh>
    <phoneticPr fontId="1"/>
  </si>
  <si>
    <t>カテゴリ</t>
    <phoneticPr fontId="1"/>
  </si>
  <si>
    <t>要件項目</t>
    <rPh sb="0" eb="4">
      <t>ヨウケンコウモク</t>
    </rPh>
    <phoneticPr fontId="1"/>
  </si>
  <si>
    <t>説明</t>
    <rPh sb="0" eb="2">
      <t>セツメイ</t>
    </rPh>
    <phoneticPr fontId="1"/>
  </si>
  <si>
    <t>対応</t>
  </si>
  <si>
    <t>備考</t>
  </si>
  <si>
    <t>機能要件</t>
    <rPh sb="0" eb="4">
      <t>キノウヨウケン</t>
    </rPh>
    <phoneticPr fontId="1"/>
  </si>
  <si>
    <t>機能要件</t>
  </si>
  <si>
    <t>非機能要件</t>
  </si>
  <si>
    <t>仮想化基盤方式</t>
    <rPh sb="0" eb="5">
      <t>カソウカキバン</t>
    </rPh>
    <rPh sb="5" eb="7">
      <t>ホウシキ</t>
    </rPh>
    <phoneticPr fontId="1"/>
  </si>
  <si>
    <t>スケールアウト</t>
  </si>
  <si>
    <t>ノード追加によるスケールアウトが可能であること。</t>
  </si>
  <si>
    <t>クラスタ構成</t>
  </si>
  <si>
    <t>メディアドライブ</t>
  </si>
  <si>
    <t>仮想化基盤</t>
    <rPh sb="0" eb="5">
      <t>カソウカキバン</t>
    </rPh>
    <phoneticPr fontId="1"/>
  </si>
  <si>
    <t>仮想化基盤</t>
    <phoneticPr fontId="1"/>
  </si>
  <si>
    <t>高可用性機能</t>
  </si>
  <si>
    <t>ホスト障害時に仮想マシンを自動的に再配置可能な高可用性機能を有すること。</t>
  </si>
  <si>
    <t>無停止移行</t>
  </si>
  <si>
    <t>CPU/メモリ/ストレージ性能</t>
  </si>
  <si>
    <t>データ冗長性</t>
  </si>
  <si>
    <t>データ冗長性を確保し、単一障害点を排除する構成とすること。</t>
  </si>
  <si>
    <t>容量拡張</t>
  </si>
  <si>
    <t>仮想化基盤全体でストレージを共有可能であること。</t>
  </si>
  <si>
    <t>ネットワーク</t>
  </si>
  <si>
    <t>ネットワーク分離</t>
  </si>
  <si>
    <t>VLAN等により業務区分ごとのネットワーク分離を行うこと。</t>
  </si>
  <si>
    <t>冗長化</t>
  </si>
  <si>
    <t>本市接続条件</t>
  </si>
  <si>
    <t>バックアップ</t>
  </si>
  <si>
    <t>仮想マシン単位でバックアップを取得可能であること。</t>
  </si>
  <si>
    <t>外部ストレージ</t>
  </si>
  <si>
    <t>世代管理</t>
  </si>
  <si>
    <t>仮想クライアント</t>
  </si>
  <si>
    <t>性能要求</t>
  </si>
  <si>
    <t>セキュリティ分離</t>
  </si>
  <si>
    <t>業務区分ごとに論理的なセキュリティ分離を確実に実施すること。</t>
  </si>
  <si>
    <t>セキュリティ</t>
  </si>
  <si>
    <t>業務分離</t>
  </si>
  <si>
    <t>管理者権限</t>
  </si>
  <si>
    <t>ウイルス対策</t>
  </si>
  <si>
    <t>移行</t>
  </si>
  <si>
    <t>手順明確化</t>
  </si>
  <si>
    <t>ハードウェア</t>
  </si>
  <si>
    <t>性能拡張性</t>
  </si>
  <si>
    <t>ソフトウェア</t>
  </si>
  <si>
    <t>ライセンス</t>
  </si>
  <si>
    <t>必須調達ライセンス</t>
  </si>
  <si>
    <t>その他</t>
  </si>
  <si>
    <t>運用体制</t>
  </si>
  <si>
    <t>受付窓口</t>
  </si>
  <si>
    <t>問い合わせおよび障害受付窓口を一本化した運用体制を構築すること。</t>
  </si>
  <si>
    <t>受付時間</t>
  </si>
  <si>
    <t>障害対応</t>
  </si>
  <si>
    <t>初動対応</t>
  </si>
  <si>
    <t>障害報告</t>
  </si>
  <si>
    <t>監視</t>
  </si>
  <si>
    <t>日常監視</t>
  </si>
  <si>
    <t>リソース監視</t>
  </si>
  <si>
    <t>ログ監視</t>
  </si>
  <si>
    <t>バックアップ監視</t>
  </si>
  <si>
    <t>運用支援</t>
  </si>
  <si>
    <t>問い合わせ支援</t>
  </si>
  <si>
    <t>法定点検対応</t>
  </si>
  <si>
    <t>CMS支援</t>
  </si>
  <si>
    <t>変更管理</t>
  </si>
  <si>
    <t>影響範囲・手順・復旧手順を明確化したうえで実施すること。</t>
  </si>
  <si>
    <t>システム更新</t>
  </si>
  <si>
    <t>OS/ミドルウェア/基盤のパッチを3か月ごとに計画適用すること。</t>
  </si>
  <si>
    <t>ゴールデンイメージ</t>
  </si>
  <si>
    <t>VDIゴールデンイメージを3か月ごとに更新すること。</t>
  </si>
  <si>
    <t>報告</t>
  </si>
  <si>
    <t>月次報告</t>
  </si>
  <si>
    <t>運用状況・障害状況等の月次報告書を提出すること。</t>
  </si>
  <si>
    <t>費用内訳提示</t>
  </si>
  <si>
    <t>費用範囲</t>
  </si>
  <si>
    <t>VM単位バックアップ</t>
    <phoneticPr fontId="1"/>
  </si>
  <si>
    <t>仮想クライアント環境
（マイナンバー利用事務系、LGWAN接続系）</t>
    <rPh sb="0" eb="8">
      <t>カソウ</t>
    </rPh>
    <rPh sb="8" eb="10">
      <t>カンキョウ</t>
    </rPh>
    <phoneticPr fontId="1"/>
  </si>
  <si>
    <t>SBC方式の不可</t>
    <rPh sb="3" eb="5">
      <t>ホウシキ</t>
    </rPh>
    <rPh sb="6" eb="8">
      <t>フカ</t>
    </rPh>
    <phoneticPr fontId="1"/>
  </si>
  <si>
    <t>仮想クライアント環境
（インターネット接続系）</t>
    <rPh sb="0" eb="8">
      <t>カソウ</t>
    </rPh>
    <rPh sb="8" eb="10">
      <t>カンキョウ</t>
    </rPh>
    <phoneticPr fontId="1"/>
  </si>
  <si>
    <t>管理者権限は最小権限の原則に基づき適切に制御し、管理者による操作については操作ログを取得するとともに、事後の追跡が可能であること。</t>
    <phoneticPr fontId="1"/>
  </si>
  <si>
    <t>No.</t>
    <phoneticPr fontId="1"/>
  </si>
  <si>
    <t>ネットワーク機器および通信経路を冗長化し、単一障害点を排除すること。</t>
    <phoneticPr fontId="1"/>
  </si>
  <si>
    <t>仮想サーバ、仮想クライアントおよび管理用サーバ等、各システムにウイルス対策ソフトウェアを導入し、定義ファイルの自動更新および定期的なスキャンを実施できること。</t>
    <phoneticPr fontId="1"/>
  </si>
  <si>
    <t>本市ネットワークに接続するために必要な機器およびケーブル類は、本業務の調達範囲に含めること。</t>
    <phoneticPr fontId="1"/>
  </si>
  <si>
    <t>調達範囲</t>
    <rPh sb="0" eb="2">
      <t>チョウタツ</t>
    </rPh>
    <rPh sb="2" eb="4">
      <t>ハンイ</t>
    </rPh>
    <phoneticPr fontId="1"/>
  </si>
  <si>
    <t>ハードウェア保守</t>
    <rPh sb="6" eb="8">
      <t>ホシュ</t>
    </rPh>
    <phoneticPr fontId="1"/>
  </si>
  <si>
    <t>契約期間</t>
    <rPh sb="0" eb="4">
      <t>ケイヤクキカン</t>
    </rPh>
    <phoneticPr fontId="1"/>
  </si>
  <si>
    <t>OSおよびミドルウェアは、契約時点において、メーカーが提供する最新のバージョンであること。</t>
    <phoneticPr fontId="1"/>
  </si>
  <si>
    <t>バージョン指定</t>
    <rPh sb="5" eb="7">
      <t>シテイ</t>
    </rPh>
    <phoneticPr fontId="1"/>
  </si>
  <si>
    <t>既存ライセンスの流用</t>
    <phoneticPr fontId="1"/>
  </si>
  <si>
    <t>既存ソフトウェアの流用</t>
    <phoneticPr fontId="1"/>
  </si>
  <si>
    <t>必須調達ソフトウェア</t>
    <phoneticPr fontId="1"/>
  </si>
  <si>
    <t>監視時間</t>
    <phoneticPr fontId="1"/>
  </si>
  <si>
    <t>障害対応の経過および結果については、障害内容、発生原因、対応内容および再発防止策を含む報告を行い、記録として保管すること。</t>
    <phoneticPr fontId="1"/>
  </si>
  <si>
    <t>日常的なシステム監視を実施し、障害または障害の予兆を検知できる体制を有すること。</t>
    <phoneticPr fontId="1"/>
  </si>
  <si>
    <t>仮想化基盤、仮想サーバ、ストレージ等の稼働状況およびリソース使用状況を継続的に監視すること。</t>
    <phoneticPr fontId="1"/>
  </si>
  <si>
    <t>不正アクセスや異常通信を検知するため、通信ログおよび操作ログを取得するとともに、継続的な監視を実施すること。</t>
    <phoneticPr fontId="1"/>
  </si>
  <si>
    <t>バックアップの取得状況について、定期的に確認できる運用とすること。</t>
    <phoneticPr fontId="1"/>
  </si>
  <si>
    <t>運用支援</t>
    <rPh sb="0" eb="2">
      <t>ウニョウ</t>
    </rPh>
    <rPh sb="2" eb="4">
      <t>シエン</t>
    </rPh>
    <phoneticPr fontId="1"/>
  </si>
  <si>
    <t xml:space="preserve">建屋の電気関連の法定点検に伴い、仮想化基盤の停止および起動が必要となる場合、年2回まで対応すること。
　・仮想化基盤および仮想サーバの計画停止作業
　・法定点検終了後の仮想化基盤および仮想サーバの起動作業
　・停止および起動に伴う稼働確認
</t>
    <phoneticPr fontId="1"/>
  </si>
  <si>
    <t>パッチ管理</t>
    <phoneticPr fontId="1"/>
  </si>
  <si>
    <t>計画停止時に仮想マシンの無停止移行が可能であること。</t>
    <phoneticPr fontId="1"/>
  </si>
  <si>
    <t xml:space="preserve">CD／DVDを読み込み可能なドライブ装置、及びUSBインターフェイス（1ポート以上）を内蔵すること。
（CD/DVDドライブは外付けも可とする。）
</t>
    <phoneticPr fontId="1"/>
  </si>
  <si>
    <t>商用ハイパーバイザーを採用すること。</t>
    <phoneticPr fontId="1"/>
  </si>
  <si>
    <t>ハイパーバイザー</t>
    <phoneticPr fontId="1"/>
  </si>
  <si>
    <t>仮想化基盤上で動作する仮想サーバおよび仮想クライアントが、安定的かつ継続的に稼働可能な CPU、メモリおよびストレージ性能を有すること。</t>
    <phoneticPr fontId="1"/>
  </si>
  <si>
    <t>共有ストレージ</t>
    <phoneticPr fontId="1"/>
  </si>
  <si>
    <t>世代管理および保管期間を設定可能であること。</t>
    <phoneticPr fontId="1"/>
  </si>
  <si>
    <t>同時利用時においても、画面表示および操作応答に著しい遅延が発生しない性能を確保すること。</t>
    <phoneticPr fontId="1"/>
  </si>
  <si>
    <t>SBC（Server Based Computing）方式は採用不可とし提案対象外とすること。</t>
    <phoneticPr fontId="1"/>
  </si>
  <si>
    <t>マイナンバー利用事務系およびLGWAN接続系については、VDI方式による仮想クライアント環境を提供すること。</t>
    <rPh sb="6" eb="8">
      <t>リヨウ</t>
    </rPh>
    <rPh sb="8" eb="11">
      <t>ジムケイ</t>
    </rPh>
    <rPh sb="19" eb="21">
      <t>セツゾク</t>
    </rPh>
    <rPh sb="21" eb="22">
      <t>ケイ</t>
    </rPh>
    <rPh sb="31" eb="33">
      <t>ホウシキ</t>
    </rPh>
    <rPh sb="36" eb="38">
      <t>カソウ</t>
    </rPh>
    <rPh sb="44" eb="46">
      <t>カンキョウ</t>
    </rPh>
    <rPh sb="47" eb="49">
      <t>テイキョウ</t>
    </rPh>
    <phoneticPr fontId="1"/>
  </si>
  <si>
    <t>ユーザプロファイルサーバの利用対象ユーザ数は、以下を想定するものとし、将来的な利用者増加や運用変更にも柔軟に対応可能な構成とすること。
・マイナンバー利用事務系：利用ユーザ数 ６００名
・LGWAN接続系：利用ユーザ数 ６００名</t>
    <phoneticPr fontId="1"/>
  </si>
  <si>
    <t>仮想クライアント環境
（インターネット接続系）
非VDI方式提案時の条件</t>
    <rPh sb="28" eb="30">
      <t>ホウシキ</t>
    </rPh>
    <rPh sb="30" eb="32">
      <t>テイアン</t>
    </rPh>
    <rPh sb="32" eb="33">
      <t>ジ</t>
    </rPh>
    <phoneticPr fontId="1"/>
  </si>
  <si>
    <t>仮想クライアント環境
（マイナンバー利用事務系、LGWAN接続系）
同時接続数</t>
    <phoneticPr fontId="1"/>
  </si>
  <si>
    <t>仮想クライアント環境
VDI方式における要件</t>
    <phoneticPr fontId="1"/>
  </si>
  <si>
    <t>仮想クライアント環境
（インターネット接続系）
同時接続数</t>
    <phoneticPr fontId="1"/>
  </si>
  <si>
    <t>仮想クライアント環境
（マイナンバー利用事務系、LGWAN接続系）
プロファイルサーバ</t>
    <phoneticPr fontId="1"/>
  </si>
  <si>
    <t>仮想クライアント環境
（マイナンバー利用事務系、LGWAN接続系）
プロファイルサーバ
利用対象ユーザ数</t>
    <rPh sb="44" eb="46">
      <t>リヨウ</t>
    </rPh>
    <rPh sb="46" eb="48">
      <t>タイショウ</t>
    </rPh>
    <rPh sb="51" eb="52">
      <t>スウ</t>
    </rPh>
    <phoneticPr fontId="1"/>
  </si>
  <si>
    <t>仮想クライアント環境
（インターネット接続系）
プロファイルサーバ</t>
    <phoneticPr fontId="1"/>
  </si>
  <si>
    <t>インターネット接続系の仮想クライアント環境をVDI方式とする場合は、ユーザプロファイルサーバを導入し、ログオン／ログオフ時においても、利用環境が適切に引き継がれる仕組みを実装すること。</t>
    <phoneticPr fontId="1"/>
  </si>
  <si>
    <t>業務区分間の論理的な分離を確実に実施し、意図しない通信や情報流通が発生しない構成とすること。</t>
    <phoneticPr fontId="1"/>
  </si>
  <si>
    <t>現行仮想サーバが提供している機能を継承したうえで、最新のOSおよびアプリケーションへ移行し、安定性および運用性の向上を考慮した構成とすること。</t>
    <phoneticPr fontId="1"/>
  </si>
  <si>
    <t>移行要件</t>
    <phoneticPr fontId="1"/>
  </si>
  <si>
    <t>移行要件（OS）</t>
    <phoneticPr fontId="1"/>
  </si>
  <si>
    <t>現行仮想サーバが Red Hat Enterprise Linux（RHEL）で稼働している環境については、オープンソースの Linux は利用せず、最新の RHEL（保守契約付き）を用いて構築すること。</t>
    <phoneticPr fontId="1"/>
  </si>
  <si>
    <t>移行時のトラブルを未然に防止するため、移行手順、切替手順およびロールバック手順を明確に定義すること。</t>
    <phoneticPr fontId="1"/>
  </si>
  <si>
    <t>仮想化基盤を構成するサーバ、ストレージ、UPSおよびネットワーク機器は、本委託業務において新規に調達すること。</t>
    <phoneticPr fontId="1"/>
  </si>
  <si>
    <t>各機器は、想定される利用規模および将来的な拡張を考慮した性能を有すること。</t>
    <phoneticPr fontId="1"/>
  </si>
  <si>
    <t>ハードウェア保守については、原則として５年間のメーカー保守を含むこと。</t>
    <phoneticPr fontId="1"/>
  </si>
  <si>
    <t>本委託業務において調達するソフトウェアの契約期間は、原則として ５年間 とすること。</t>
    <phoneticPr fontId="1"/>
  </si>
  <si>
    <t>本委託業務において調達するライセンスの契約期間は、原則として ５年間 とすること。</t>
    <phoneticPr fontId="1"/>
  </si>
  <si>
    <t>UPS は、仮想化基盤の安定稼働および安全なシャットダウンが可能となる容量および構成とすること。</t>
    <phoneticPr fontId="1"/>
  </si>
  <si>
    <t>無停電電源装置（UPS）</t>
    <phoneticPr fontId="1"/>
  </si>
  <si>
    <t>UPS構成</t>
    <rPh sb="3" eb="5">
      <t>コウセイ</t>
    </rPh>
    <phoneticPr fontId="1"/>
  </si>
  <si>
    <t>システムの稼働監視は、本市の業務時間帯を対象として実施することとし、当該時間帯におけるシステムの状態を適切に把握できる体制を整えること。</t>
    <phoneticPr fontId="1"/>
  </si>
  <si>
    <t xml:space="preserve">障害または異常を検知した場合、またはその発生連絡を受領した場合、原則として15分以内（目安）に初動対応（一次対応）を開始し、速やかにこれを実施するものとする。
また、対応は、恒久的な復旧が完了するまで継続して行うものとする。また、一次対応には、以下の内容を含むものとする。
　・障害状況の把握
　・影響範囲の切り分け
　・暫定復旧措置の実施
　・発注者および関係者への報告
</t>
    <phoneticPr fontId="1"/>
  </si>
  <si>
    <t xml:space="preserve">CMS説明会・問い合わせ対応を必要に応じ実施すること。
　・担当課へのCMS利用方法に関する説明会の実施（年2回）
　・CMS利用方法に関する問い合わせ対応
これらの作業については、CMSの円滑な運用および利用促進を目的とし、必要に応じて発注者と調整のうえ実施すること。
</t>
    <phoneticPr fontId="1"/>
  </si>
  <si>
    <t>HCI（Hyper Converged Infrastructure）またはHCIと同等以上の統合型基盤方式を採用すること。</t>
    <rPh sb="42" eb="44">
      <t>ドウトウ</t>
    </rPh>
    <rPh sb="44" eb="46">
      <t>イジョウ</t>
    </rPh>
    <rPh sb="47" eb="50">
      <t>トウゴウガタ</t>
    </rPh>
    <rPh sb="50" eb="52">
      <t>キバン</t>
    </rPh>
    <rPh sb="52" eb="54">
      <t>ホウシキ</t>
    </rPh>
    <rPh sb="55" eb="57">
      <t>サイヨウ</t>
    </rPh>
    <phoneticPr fontId="1"/>
  </si>
  <si>
    <t>ストレージは、容量拡張がサービス停止を伴わずに実施可能であること。</t>
    <phoneticPr fontId="1"/>
  </si>
  <si>
    <t>仮想化基盤とは独立した外部ストレージ等へバックアップを取得すること。</t>
    <rPh sb="18" eb="19">
      <t>ナド</t>
    </rPh>
    <phoneticPr fontId="1"/>
  </si>
  <si>
    <t>VDI方式による仮想デスクトップ環境の同時接続数は、以下の要件を満たすこと。
・マイナンバー利用事務系：同時接続数 １５０台
・LGWAN接続系：同時接続数 ５００台</t>
    <phoneticPr fontId="1"/>
  </si>
  <si>
    <t>VDI 方式による仮想デスクトップ環境は、ユーザごとの利用環境および設定情報を適切に管理・保持するため、業務区分ごとにユーザプロファイルサーバを構成すること。
また、ユーザプロファイルサーバを導入し、ログオン／ログオフ時においても、利用環境が適切に引き継がれる仕組みを実装すること。</t>
    <phoneticPr fontId="1"/>
  </si>
  <si>
    <t xml:space="preserve">インターネット接続系について、VDI方式またはこれと同等のセキュリティおよび運用性を有するクライアント環境を提供すること。
当該環境においては、業務利用に支障が生じない性能および操作性を確保したうえで、以下の機能・アプリケーションが利用可能であること。
　・Microsoft Officeアプリケーションの利用
　・ファイルサーバの利用
　・Webブラウザの利用
　・Adobe Readerの利用
</t>
    <phoneticPr fontId="1"/>
  </si>
  <si>
    <t xml:space="preserve">インターネット接続系について、VDI方式以外の環境を提案する場合は、総務省が示す自治体情報セキュリティに関する各種ガイドラインに準拠し、以下の仕様をすべて満たす環境を提供すること。
　・業務区分をまたぐ通信については、暗号化された通信方式を採用すること。
　・当該通信は、必要最小限の通信に限定するとともに、通信経路および通信方向を明確に制御すること。
　・当該通信については、通信内容の盗聴、改ざんおよびなりすましを防止するための技術的対策を講じること。
　・業務区分をまたぐアクセスについては、利用者認証および端末の識別を行い、許可された通信のみを許容すること。
　・業務区分をまたぐ通信および操作については、通信ログおよび操作ログを取得し、事後の追跡および監査が可能であること。
</t>
    <phoneticPr fontId="1"/>
  </si>
  <si>
    <t xml:space="preserve">電話及びメールによる問い合わせ対応は、本市の業務時間内で実施可能な体制を整えること。
・業務時間：年末年始及び祝祭日を除く平日 ８：３０～１７：１５
</t>
    <rPh sb="44" eb="46">
      <t>ギョウム</t>
    </rPh>
    <phoneticPr fontId="1"/>
  </si>
  <si>
    <t>受付内容については対応履歴を管理できる体制を有すること。</t>
    <phoneticPr fontId="1"/>
  </si>
  <si>
    <t>対応履歴</t>
    <rPh sb="0" eb="2">
      <t>タイオウ</t>
    </rPh>
    <rPh sb="2" eb="4">
      <t>リレキ</t>
    </rPh>
    <phoneticPr fontId="1"/>
  </si>
  <si>
    <t xml:space="preserve">共通仮想化基盤のシステム構成および基本設計に影響を及ぼさない範囲において、以下のとおり運用支援作業を実施するものとする。
○運用支援内とする設定変更作業
 ・仮想サーバおよび仮想クライアントの追加、変更および削除
 ・仮想ネットワーク（VLAN、仮想スイッチ等）の設定変更
 ・バックアップ設定（取得対象、取得スケジュール、保持世代等）の変更およびデータの復元
 ・年度切替や人事異動等に伴い発生するユーザーアカウントの新規作成、変更および削除、ならびに各種システムにおける権限設定・変更作業
 ・上記に付随して必要となる設定変更作業
これらの設定変更作業については、年12回を上限として対応するものとし、原則として本市業務時間外に実施するものとする。
実施日時については、事前に発注者と協議のうえ決定すること。
</t>
    <rPh sb="308" eb="310">
      <t>ホンシ</t>
    </rPh>
    <phoneticPr fontId="1"/>
  </si>
  <si>
    <t>本市業務時間内に発生したサービス停止を伴う障害については、サービスが正常に再開し利用可能な状態となるまで継続して対応すること。</t>
    <phoneticPr fontId="1"/>
  </si>
  <si>
    <t>本市業務時間外においても、業務影響範囲が大きい障害が発生した場合は、発注者への速やかな連絡を行ったうえで、緊急対応体制を構築し、原則として６０分以内に初動対応を開始すること。</t>
    <phoneticPr fontId="1"/>
  </si>
  <si>
    <t>障害対応（業務時間外）</t>
    <rPh sb="2" eb="4">
      <t>タイオウ</t>
    </rPh>
    <rPh sb="5" eb="7">
      <t>ギョウム</t>
    </rPh>
    <rPh sb="7" eb="9">
      <t>ジカン</t>
    </rPh>
    <rPh sb="9" eb="10">
      <t>ガイ</t>
    </rPh>
    <phoneticPr fontId="1"/>
  </si>
  <si>
    <t>障害対応（業務時間内）</t>
    <rPh sb="2" eb="4">
      <t>タイオウ</t>
    </rPh>
    <rPh sb="5" eb="7">
      <t>ギョウム</t>
    </rPh>
    <rPh sb="7" eb="9">
      <t>ジカン</t>
    </rPh>
    <rPh sb="9" eb="10">
      <t>ナイ</t>
    </rPh>
    <phoneticPr fontId="1"/>
  </si>
  <si>
    <t>１　対応可否欄は、対応可能なら「○」を、代替案で対応可能なら「△」を、いずれの方法でも対応不可なら「×」を記入してください。
２　対応可否欄が、「△」の場合は、備考欄に概要を記入の上、必要に応じて任意様式の資料を項目との対応が分かるように添付し、プレゼンテーション時に説明すること。</t>
    <phoneticPr fontId="1"/>
  </si>
  <si>
    <t xml:space="preserve">仮想化基盤のクラスタ構成は可能な限り単一クラスタ構成とすること。
（ただしライセンス構成や運用要件等を考慮し複数クラスタ構成も可とする。）
</t>
    <phoneticPr fontId="1"/>
  </si>
  <si>
    <t>仮想化基盤を構成するサーバ、ストレージおよび関連機器については、停電や瞬停等の電源障害発生時においても、安全にシステムを保護できる無停電電源装置（UPS）を備える構成とすること。</t>
    <rPh sb="37" eb="38">
      <t>トウ</t>
    </rPh>
    <phoneticPr fontId="1"/>
  </si>
  <si>
    <t>本市ネットワーク接続条件を満たす接続構成とすること。
・本市ネットワーク接続機器：FortiSwitch 548D
・接続インターフェイス：RJ45
・接続速度：1Gbps以上</t>
    <rPh sb="86" eb="88">
      <t>イジョウ</t>
    </rPh>
    <phoneticPr fontId="1"/>
  </si>
  <si>
    <t>VDI方式は、以下の要件を満たすこと。
・仮想クライアントはフルクローン方式及びインスタントクローン方式とし、マスターイメージから作成された、ユーザごとに独立した Windows 仮想クライアントを提供できること。
・Active Directory との連携、グループポリシー（GPO）の適用、周辺機器制御、通信の暗号化等、一般的なVDI環境に求められる機能要件を満たすこと。
・マルウェア対策ソフト、EDR 等の導入を前提とした構成が可能であること。</t>
    <rPh sb="38" eb="39">
      <t>オヨ</t>
    </rPh>
    <rPh sb="50" eb="52">
      <t>ホウシキ</t>
    </rPh>
    <phoneticPr fontId="1"/>
  </si>
  <si>
    <t>インターネット接続系の仮想クライアント環境については、同時接続数および利用ユーザ数を以下のとおりとし、ピーク時においても安定したサービス提供が可能な構成とすること。
なお、同時接続数および利用ユーザ数については、将来的な業務拡張や利用形態の変更を考慮し、設定変更またはリソース増強により柔軟に対応可能な構成とすること
(ア)本市
　・インターネット接続系：同時接続数　１５０台
　・インターネット接続系：利用ユーザ数　６００名
(イ)三春町・小野町
三春町インターネット接続系：利用ユーザ数　２００名
小野町インターネット接続系：利用ユーザ数　１５０名</t>
    <phoneticPr fontId="1"/>
  </si>
  <si>
    <t>物理サーバから仮想サーバへの移行は、現行業務への影響を最小限に抑えつつ、安全かつ確実に実施すること。本委託業務の範囲は、新仮想化基盤上における最新のOS環境の構築までとする。OS 上で動作するアプリケーションについては既存ベンダーが対応するものとし、受託者は既存ベンダーと密に連携のうえ、移行方針の策定および移行作業を実施すること。また、OS 環境の構築にあたっては、ウイルス対策、ログ設定、時刻同期、各種セキュリティポリシーの適用に加え、CPU 使用率、メモリ使用率、ディスク使用率、プロセス稼働状況等に関する監視設定を行い、安定的な運用が可能な構成とすること。
なお、既存ベンダーが別途移行対象とするアプリケーションは、以下のとおりとする。
① 内部情報システム AP サーバ 1
② 内部情報システム AP サーバ 2
③ 内部情報システム DB サーバ
④ 児童家庭相談システムサーバ
⑤ 企業会計システムサーバ</t>
    <phoneticPr fontId="1"/>
  </si>
  <si>
    <t>物理サーバー移行</t>
    <rPh sb="0" eb="2">
      <t>ブツリ</t>
    </rPh>
    <rPh sb="6" eb="8">
      <t>イコウ</t>
    </rPh>
    <phoneticPr fontId="1"/>
  </si>
  <si>
    <t>仮想化基盤ソフトウェア、VDIまたは同等のクライアント環境を提供するために必要なソフトウェア、OS、ウイルス対策ソフト、MicroSoftOffice、管理・監視ソフトウェアは、本委託業務において新規に調達すること。ただし、既存のソフトウェアを利用することで、費用の低減が可能であることに加え、構築後５年間は保守対象期間を有する場合に利用することを可能とする。</t>
    <phoneticPr fontId="1"/>
  </si>
  <si>
    <t>以下に示すソフトウェアについては、本委託業務において必須調達とすること。なお、MicroSoftOfficeについては、Standardを６５０本、Accessを１００本としてもよい。
　Microsoft Office Professional Plus２０２４ LTSC（型番：DG7GMGF0PN5F:0001）　数量 ： １００ （内訳：本市LGWAN接続系１００本）
　Microsoft Office Standard ２０２４ LTSC（型番：DG７GMGF０PN５D:０００１）　　　　数量 ： ５５０ （内訳：本市 マイナンバー利用事務系 １５０ 本、LGWAN接続系 ４００ 本）
　備考：インターネット接続系においてVDI方式を採用する場合は、上記に示す数量に加え、VDI台数分のソフトウェアを追加で調達すること。
　ウイルス対策ソフト
　　(ア)Windows OS用ウイルス対策ソフト
　　　①田村市
　　　　製品名：Trend Micro Client/Server Suite Premium
　　　　型番：OTOCWWJAXLIULNB7G0G
　　　　数量：１272本（サーバ ２２本、クライアント １２５０本）
　　　②三春町
　　　　製品名：Trend Micro Client/Server Suite Premium
　　　　型番：OTOCWWJAXLIULNB7G0D
　　　　数量：2１0本（サーバ １０本、クライアント２００本）
　　　③小野町
　　　　製品名：Trend Micro Client/Server Suite Premium
　　　　型番：OTOCWWJAXLIULNB7G0D
　　　　数量：１60本（サーバ １０本、クライアント １５０本）
　　　備考：インターネット接続系においてVDI方式を採用する場合は、上記に示す数量に加え、VDI台数分のソフトウェアを追加で調達すること。
　　(イ)Linux OS用ウイルス対策ソフト
　　　　製品名：Trend Micro Deep Security Agent ウイルス対策
　　　　型番： DX３QMMJ９XLIEPN３７０１A
　　　　数量：１８本
　　　　内訳：田村市 ８本
　　　　三春町 ５本
　　　　小野町 ５本</t>
    <phoneticPr fontId="1"/>
  </si>
  <si>
    <t>以下に示すソフトウェアについては、既存ソフトウェアの流用も可とする。
なお、提案構成上、当該ソフトウェアを流用できない場合は、以下のソフトウェアと同等以上の機能を有するソフトウェアを新たに調達すること。
・Power CMS×１（ユーザ権限管理、ワークフロー機能付き）
・サイボウズ Garoon×１
・セキュアプリント</t>
    <phoneticPr fontId="1"/>
  </si>
  <si>
    <t>仮想化基盤、VDIまたは同等のクライアント環境を提供するために必要なライセンス、CAL、管理・運用ツール等のライセンスは、本委託業務において必須調達とすること。ただし、既存のライセンスを利用することで、費用の低減が可能であることに加え、構築後５年間は保守対象期間を有する場合に利用することを可能とする。</t>
    <phoneticPr fontId="1"/>
  </si>
  <si>
    <t xml:space="preserve">以下に示すライセンスの調達は必須とする。
・Windows VDA Device Subscription OpenValue １Month
　数量：６００
　期間：３６ケ月
　内訳：シンクライアント端末：４００台、FAT端末：２００台
</t>
    <phoneticPr fontId="1"/>
  </si>
  <si>
    <r>
      <t xml:space="preserve">以下に示すライセンスについては、可能な場合、既存流用も可とする。なお、当該ライセンスを流用できない場合は、既存ライセンスと同等以上の機能を有するライセンスを新たに調達すること。
</t>
    </r>
    <r>
      <rPr>
        <sz val="11"/>
        <rFont val="Wingdings"/>
        <family val="3"/>
        <charset val="2"/>
      </rPr>
      <t></t>
    </r>
    <r>
      <rPr>
        <sz val="11"/>
        <rFont val="ＭＳ Ｐゴシック"/>
        <family val="3"/>
        <charset val="128"/>
      </rPr>
      <t xml:space="preserve">Microsoft®WindowsServerDCCore License/SoftwareAssurancePack Government OLP ２Licenses NoLevel CoreLic Qualified(Non-specific)
　　数量：１２８（ライセンス認証番号満了日/ソフトウェアアシュアランス終了日: 2023-11-30）
</t>
    </r>
    <r>
      <rPr>
        <sz val="11"/>
        <rFont val="Wingdings"/>
        <family val="3"/>
        <charset val="2"/>
      </rPr>
      <t></t>
    </r>
    <r>
      <rPr>
        <sz val="11"/>
        <rFont val="ＭＳ Ｐゴシック"/>
        <family val="3"/>
        <charset val="128"/>
      </rPr>
      <t xml:space="preserve">Microsoft®Windows®ServerCAL2019GovernmentOLP1LicenseNoLevelUsrCAL(2019)
　　数量：４５０（ライセンス認証番号満了日/ソフトウェアアシュアランス終了日: 2023-11-30）
</t>
    </r>
    <r>
      <rPr>
        <sz val="11"/>
        <rFont val="Wingdings"/>
        <family val="3"/>
        <charset val="2"/>
      </rPr>
      <t></t>
    </r>
    <r>
      <rPr>
        <sz val="11"/>
        <rFont val="ＭＳ Ｐゴシック"/>
        <family val="3"/>
        <charset val="128"/>
      </rPr>
      <t xml:space="preserve">Microsoft®WinRmtDsktpSvcsCAL2019GovernmentOLP1LicenseNoLevelUsrCAL(2019)
　　数量：４５０（ライセンス認証番号満了日/ソフトウェアアシュアランス終了日: 2023-11-30）
</t>
    </r>
    <r>
      <rPr>
        <sz val="11"/>
        <rFont val="Wingdings"/>
        <family val="3"/>
        <charset val="2"/>
      </rPr>
      <t></t>
    </r>
    <r>
      <rPr>
        <sz val="11"/>
        <rFont val="ＭＳ Ｐゴシック"/>
        <family val="3"/>
        <charset val="128"/>
      </rPr>
      <t>Microsoft WINVDA Device Sub OLV D 1M AP PerDevice （2025/2/1～2028/1/31）
　　数量：５００</t>
    </r>
    <phoneticPr fontId="1"/>
  </si>
  <si>
    <t>遠隔監視ができること。</t>
    <phoneticPr fontId="1"/>
  </si>
  <si>
    <t>運用体制</t>
    <phoneticPr fontId="1"/>
  </si>
  <si>
    <t>遠隔監視</t>
    <rPh sb="0" eb="2">
      <t>エンカク</t>
    </rPh>
    <rPh sb="2" eb="4">
      <t>カンシ</t>
    </rPh>
    <phoneticPr fontId="1"/>
  </si>
  <si>
    <t>仮想化基盤の運用に関する問い合わせに対し、原因分析、対応方法の提示および再発防止に必要な情報の提供を行うこと。
運用状況を踏まえ、安定稼働および効率化に資する改善提案を行うこと。</t>
    <phoneticPr fontId="1"/>
  </si>
  <si>
    <t>構築年度以降に発生する運用保守費用（５年分）について、年度ごとに内訳が確認できる形で明確に提示すること。</t>
    <phoneticPr fontId="1"/>
  </si>
  <si>
    <t>運用保守費用にはHW保守・SW保守・ライセンス費用を含めること。</t>
    <rPh sb="0" eb="2">
      <t>ウンヨウ</t>
    </rPh>
    <rPh sb="2" eb="4">
      <t>ホシュ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</si>
</sst>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1"/>
      <name val="ＭＳ Ｐゴシック"/>
      <family val="3"/>
      <charset val="128"/>
    </font>
    <font>
      <sz val="11"/>
      <color rgb="FF000000"/>
      <name val="ＭＳ Ｐゴシック"/>
      <family val="3"/>
      <charset val="128"/>
    </font>
    <font>
      <sz val="18"/>
      <color rgb="FF000000"/>
      <name val="ＭＳ Ｐゴシック"/>
      <family val="3"/>
      <charset val="128"/>
    </font>
    <font>
      <sz val="11"/>
      <color theme="1"/>
      <name val="ＭＳ Ｐゴシック"/>
      <family val="3"/>
      <charset val="128"/>
    </font>
    <font>
      <sz val="18"/>
      <name val="ＭＳ Ｐゴシック"/>
      <family val="3"/>
      <charset val="128"/>
    </font>
    <font>
      <sz val="11"/>
      <name val="Wingdings"/>
      <family val="3"/>
      <charset val="2"/>
    </font>
  </fonts>
  <fills count="4">
    <fill>
      <patternFill patternType="none"/>
    </fill>
    <fill>
      <patternFill patternType="gray125"/>
    </fill>
    <fill>
      <patternFill patternType="solid">
        <fgColor theme="0" tint="-0.14999847407452621"/>
        <bgColor rgb="FF000000"/>
      </patternFill>
    </fill>
    <fill>
      <patternFill patternType="solid">
        <fgColor rgb="FFFFFF00"/>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2" fillId="0" borderId="0"/>
  </cellStyleXfs>
  <cellXfs count="31">
    <xf numFmtId="0" fontId="0" fillId="0" borderId="0" xfId="0">
      <alignment vertical="center"/>
    </xf>
    <xf numFmtId="0" fontId="0" fillId="0" borderId="0" xfId="0" applyAlignment="1">
      <alignment horizontal="left" vertical="top"/>
    </xf>
    <xf numFmtId="0" fontId="0" fillId="0" borderId="0" xfId="0"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left" vertical="top" wrapText="1"/>
    </xf>
    <xf numFmtId="0" fontId="5" fillId="0" borderId="1" xfId="0" applyFont="1" applyBorder="1" applyAlignment="1">
      <alignment horizontal="center" vertical="center"/>
    </xf>
    <xf numFmtId="0" fontId="4" fillId="0" borderId="2" xfId="0" applyFont="1" applyBorder="1" applyAlignment="1">
      <alignment vertical="center" wrapText="1"/>
    </xf>
    <xf numFmtId="0" fontId="5" fillId="0" borderId="3" xfId="0" applyFont="1" applyBorder="1">
      <alignment vertical="center"/>
    </xf>
    <xf numFmtId="0" fontId="4" fillId="0" borderId="1" xfId="0" applyFont="1" applyBorder="1" applyAlignment="1">
      <alignment horizontal="left" vertical="top"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0" fontId="5" fillId="0" borderId="2" xfId="0" applyFont="1" applyBorder="1" applyAlignment="1">
      <alignment horizontal="center" vertical="center"/>
    </xf>
    <xf numFmtId="0" fontId="3" fillId="0" borderId="2" xfId="0" applyFont="1" applyBorder="1" applyAlignment="1">
      <alignment horizontal="center" vertical="center" wrapText="1"/>
    </xf>
    <xf numFmtId="0" fontId="7" fillId="0" borderId="1" xfId="0" applyFont="1" applyBorder="1" applyAlignment="1">
      <alignment horizontal="center" vertical="center"/>
    </xf>
    <xf numFmtId="0" fontId="3"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lignment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6" fillId="0" borderId="1" xfId="0" applyFont="1" applyFill="1" applyBorder="1" applyAlignment="1">
      <alignmen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1" xfId="0" applyFont="1" applyFill="1" applyBorder="1" applyAlignment="1">
      <alignment horizontal="left" vertical="center"/>
    </xf>
    <xf numFmtId="0" fontId="3" fillId="0" borderId="0" xfId="0" applyFont="1" applyAlignment="1">
      <alignment horizontal="left" vertical="center" wrapText="1"/>
    </xf>
  </cellXfs>
  <cellStyles count="2">
    <cellStyle name="標準" xfId="0" builtinId="0"/>
    <cellStyle name="標準 2" xfId="1" xr:uid="{E19ADDB6-D4D0-41DA-874B-C9A613B984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A10C7-CAAD-43F3-8934-508B137299D3}">
  <sheetPr>
    <pageSetUpPr fitToPage="1"/>
  </sheetPr>
  <dimension ref="A1:G78"/>
  <sheetViews>
    <sheetView tabSelected="1" view="pageBreakPreview" zoomScale="85" zoomScaleNormal="85" zoomScaleSheetLayoutView="85" zoomScalePageLayoutView="85" workbookViewId="0">
      <pane ySplit="4" topLeftCell="A74" activePane="bottomLeft" state="frozen"/>
      <selection pane="bottomLeft" activeCell="E79" sqref="E79"/>
    </sheetView>
  </sheetViews>
  <sheetFormatPr defaultRowHeight="18.75" x14ac:dyDescent="0.4"/>
  <cols>
    <col min="1" max="1" width="4.75" customWidth="1"/>
    <col min="2" max="2" width="13.5" bestFit="1" customWidth="1"/>
    <col min="3" max="3" width="14.625" style="2" bestFit="1" customWidth="1"/>
    <col min="4" max="4" width="24.875" style="1" bestFit="1" customWidth="1"/>
    <col min="5" max="5" width="152" bestFit="1" customWidth="1"/>
    <col min="6" max="6" width="10" bestFit="1" customWidth="1"/>
    <col min="7" max="7" width="58.625" customWidth="1"/>
  </cols>
  <sheetData>
    <row r="1" spans="1:7" x14ac:dyDescent="0.4">
      <c r="A1" s="30" t="s">
        <v>0</v>
      </c>
      <c r="B1" s="30"/>
      <c r="C1" s="30"/>
      <c r="D1" s="30"/>
      <c r="E1" s="30"/>
      <c r="F1" s="30"/>
      <c r="G1" s="30"/>
    </row>
    <row r="2" spans="1:7" ht="54.75" customHeight="1" x14ac:dyDescent="0.4">
      <c r="A2" s="30" t="s">
        <v>154</v>
      </c>
      <c r="B2" s="30"/>
      <c r="C2" s="30"/>
      <c r="D2" s="30"/>
      <c r="E2" s="30"/>
      <c r="F2" s="30"/>
      <c r="G2" s="30"/>
    </row>
    <row r="3" spans="1:7" ht="15" customHeight="1" x14ac:dyDescent="0.4">
      <c r="A3" s="23"/>
      <c r="B3" s="23"/>
      <c r="C3" s="23"/>
      <c r="D3" s="23"/>
      <c r="E3" s="23"/>
      <c r="F3" s="23"/>
      <c r="G3" s="23"/>
    </row>
    <row r="4" spans="1:7" x14ac:dyDescent="0.4">
      <c r="A4" s="18" t="s">
        <v>82</v>
      </c>
      <c r="B4" s="18" t="s">
        <v>1</v>
      </c>
      <c r="C4" s="18" t="s">
        <v>2</v>
      </c>
      <c r="D4" s="18" t="s">
        <v>3</v>
      </c>
      <c r="E4" s="19" t="s">
        <v>4</v>
      </c>
      <c r="F4" s="21" t="s">
        <v>5</v>
      </c>
      <c r="G4" s="20" t="s">
        <v>6</v>
      </c>
    </row>
    <row r="5" spans="1:7" ht="21" x14ac:dyDescent="0.4">
      <c r="A5" s="3">
        <f t="shared" ref="A5:A68" si="0">ROW()-4</f>
        <v>1</v>
      </c>
      <c r="B5" s="3" t="s">
        <v>7</v>
      </c>
      <c r="C5" s="3" t="s">
        <v>15</v>
      </c>
      <c r="D5" s="25" t="s">
        <v>10</v>
      </c>
      <c r="E5" s="4" t="s">
        <v>139</v>
      </c>
      <c r="F5" s="7"/>
      <c r="G5" s="6"/>
    </row>
    <row r="6" spans="1:7" ht="21" x14ac:dyDescent="0.4">
      <c r="A6" s="3">
        <f t="shared" si="0"/>
        <v>2</v>
      </c>
      <c r="B6" s="3" t="s">
        <v>8</v>
      </c>
      <c r="C6" s="3" t="s">
        <v>16</v>
      </c>
      <c r="D6" s="25" t="s">
        <v>11</v>
      </c>
      <c r="E6" s="4" t="s">
        <v>12</v>
      </c>
      <c r="F6" s="7"/>
      <c r="G6" s="6"/>
    </row>
    <row r="7" spans="1:7" ht="36.75" customHeight="1" x14ac:dyDescent="0.4">
      <c r="A7" s="3">
        <f t="shared" si="0"/>
        <v>3</v>
      </c>
      <c r="B7" s="3" t="s">
        <v>9</v>
      </c>
      <c r="C7" s="3" t="s">
        <v>16</v>
      </c>
      <c r="D7" s="25" t="s">
        <v>13</v>
      </c>
      <c r="E7" s="4" t="s">
        <v>155</v>
      </c>
      <c r="F7" s="7"/>
      <c r="G7" s="6"/>
    </row>
    <row r="8" spans="1:7" ht="40.5" x14ac:dyDescent="0.4">
      <c r="A8" s="3">
        <f t="shared" si="0"/>
        <v>4</v>
      </c>
      <c r="B8" s="3" t="s">
        <v>8</v>
      </c>
      <c r="C8" s="3" t="s">
        <v>16</v>
      </c>
      <c r="D8" s="25" t="s">
        <v>14</v>
      </c>
      <c r="E8" s="4" t="s">
        <v>104</v>
      </c>
      <c r="F8" s="7"/>
      <c r="G8" s="6"/>
    </row>
    <row r="9" spans="1:7" ht="27" x14ac:dyDescent="0.4">
      <c r="A9" s="3">
        <f t="shared" si="0"/>
        <v>5</v>
      </c>
      <c r="B9" s="3" t="s">
        <v>8</v>
      </c>
      <c r="C9" s="3" t="s">
        <v>16</v>
      </c>
      <c r="D9" s="25" t="s">
        <v>134</v>
      </c>
      <c r="E9" s="4" t="s">
        <v>156</v>
      </c>
      <c r="F9" s="7"/>
      <c r="G9" s="6"/>
    </row>
    <row r="10" spans="1:7" ht="21" x14ac:dyDescent="0.4">
      <c r="A10" s="3">
        <f t="shared" si="0"/>
        <v>6</v>
      </c>
      <c r="B10" s="3" t="s">
        <v>8</v>
      </c>
      <c r="C10" s="3" t="s">
        <v>16</v>
      </c>
      <c r="D10" s="25" t="s">
        <v>135</v>
      </c>
      <c r="E10" s="4" t="s">
        <v>133</v>
      </c>
      <c r="F10" s="7"/>
      <c r="G10" s="6"/>
    </row>
    <row r="11" spans="1:7" ht="21" x14ac:dyDescent="0.4">
      <c r="A11" s="3">
        <f t="shared" si="0"/>
        <v>7</v>
      </c>
      <c r="B11" s="3" t="s">
        <v>9</v>
      </c>
      <c r="C11" s="3" t="s">
        <v>16</v>
      </c>
      <c r="D11" s="25" t="s">
        <v>106</v>
      </c>
      <c r="E11" s="4" t="s">
        <v>105</v>
      </c>
      <c r="F11" s="7"/>
      <c r="G11" s="6"/>
    </row>
    <row r="12" spans="1:7" ht="21" x14ac:dyDescent="0.4">
      <c r="A12" s="3">
        <f t="shared" si="0"/>
        <v>8</v>
      </c>
      <c r="B12" s="3" t="s">
        <v>9</v>
      </c>
      <c r="C12" s="3" t="s">
        <v>16</v>
      </c>
      <c r="D12" s="25" t="s">
        <v>17</v>
      </c>
      <c r="E12" s="4" t="s">
        <v>18</v>
      </c>
      <c r="F12" s="7"/>
      <c r="G12" s="6"/>
    </row>
    <row r="13" spans="1:7" ht="21" x14ac:dyDescent="0.4">
      <c r="A13" s="3">
        <f t="shared" si="0"/>
        <v>9</v>
      </c>
      <c r="B13" s="3" t="s">
        <v>9</v>
      </c>
      <c r="C13" s="3" t="s">
        <v>16</v>
      </c>
      <c r="D13" s="25" t="s">
        <v>19</v>
      </c>
      <c r="E13" s="4" t="s">
        <v>103</v>
      </c>
      <c r="F13" s="7"/>
      <c r="G13" s="6"/>
    </row>
    <row r="14" spans="1:7" ht="21" x14ac:dyDescent="0.4">
      <c r="A14" s="3">
        <f t="shared" si="0"/>
        <v>10</v>
      </c>
      <c r="B14" s="3" t="s">
        <v>9</v>
      </c>
      <c r="C14" s="3" t="s">
        <v>16</v>
      </c>
      <c r="D14" s="26" t="s">
        <v>20</v>
      </c>
      <c r="E14" s="8" t="s">
        <v>107</v>
      </c>
      <c r="F14" s="5"/>
      <c r="G14" s="9"/>
    </row>
    <row r="15" spans="1:7" ht="21" x14ac:dyDescent="0.4">
      <c r="A15" s="3">
        <f t="shared" si="0"/>
        <v>11</v>
      </c>
      <c r="B15" s="3" t="s">
        <v>9</v>
      </c>
      <c r="C15" s="3" t="s">
        <v>16</v>
      </c>
      <c r="D15" s="26" t="s">
        <v>21</v>
      </c>
      <c r="E15" s="11" t="s">
        <v>22</v>
      </c>
      <c r="F15" s="5"/>
      <c r="G15" s="9"/>
    </row>
    <row r="16" spans="1:7" ht="21" x14ac:dyDescent="0.4">
      <c r="A16" s="3">
        <f t="shared" si="0"/>
        <v>12</v>
      </c>
      <c r="B16" s="3" t="s">
        <v>9</v>
      </c>
      <c r="C16" s="3" t="s">
        <v>16</v>
      </c>
      <c r="D16" s="26" t="s">
        <v>23</v>
      </c>
      <c r="E16" s="11" t="s">
        <v>140</v>
      </c>
      <c r="F16" s="5"/>
      <c r="G16" s="9"/>
    </row>
    <row r="17" spans="1:7" ht="21" x14ac:dyDescent="0.4">
      <c r="A17" s="3">
        <f t="shared" si="0"/>
        <v>13</v>
      </c>
      <c r="B17" s="3" t="s">
        <v>9</v>
      </c>
      <c r="C17" s="3" t="s">
        <v>16</v>
      </c>
      <c r="D17" s="26" t="s">
        <v>108</v>
      </c>
      <c r="E17" s="11" t="s">
        <v>24</v>
      </c>
      <c r="F17" s="5"/>
      <c r="G17" s="9"/>
    </row>
    <row r="18" spans="1:7" ht="21" x14ac:dyDescent="0.4">
      <c r="A18" s="3">
        <f t="shared" si="0"/>
        <v>14</v>
      </c>
      <c r="B18" s="3" t="s">
        <v>9</v>
      </c>
      <c r="C18" s="10" t="s">
        <v>25</v>
      </c>
      <c r="D18" s="26" t="s">
        <v>26</v>
      </c>
      <c r="E18" s="11" t="s">
        <v>27</v>
      </c>
      <c r="F18" s="12"/>
      <c r="G18" s="9"/>
    </row>
    <row r="19" spans="1:7" ht="21" x14ac:dyDescent="0.4">
      <c r="A19" s="3">
        <f t="shared" si="0"/>
        <v>15</v>
      </c>
      <c r="B19" s="3" t="s">
        <v>9</v>
      </c>
      <c r="C19" s="10" t="s">
        <v>25</v>
      </c>
      <c r="D19" s="25" t="s">
        <v>28</v>
      </c>
      <c r="E19" s="11" t="s">
        <v>83</v>
      </c>
      <c r="F19" s="5"/>
      <c r="G19" s="6"/>
    </row>
    <row r="20" spans="1:7" ht="63.95" customHeight="1" x14ac:dyDescent="0.4">
      <c r="A20" s="3">
        <f t="shared" si="0"/>
        <v>16</v>
      </c>
      <c r="B20" s="3" t="s">
        <v>9</v>
      </c>
      <c r="C20" s="10" t="s">
        <v>25</v>
      </c>
      <c r="D20" s="26" t="s">
        <v>29</v>
      </c>
      <c r="E20" s="11" t="s">
        <v>157</v>
      </c>
      <c r="F20" s="5"/>
      <c r="G20" s="9"/>
    </row>
    <row r="21" spans="1:7" ht="21" x14ac:dyDescent="0.4">
      <c r="A21" s="3">
        <f t="shared" si="0"/>
        <v>17</v>
      </c>
      <c r="B21" s="10" t="s">
        <v>8</v>
      </c>
      <c r="C21" s="3" t="s">
        <v>30</v>
      </c>
      <c r="D21" s="26" t="s">
        <v>77</v>
      </c>
      <c r="E21" s="11" t="s">
        <v>31</v>
      </c>
      <c r="F21" s="5"/>
      <c r="G21" s="9"/>
    </row>
    <row r="22" spans="1:7" ht="21" x14ac:dyDescent="0.4">
      <c r="A22" s="3">
        <f t="shared" si="0"/>
        <v>18</v>
      </c>
      <c r="B22" s="3" t="s">
        <v>9</v>
      </c>
      <c r="C22" s="3" t="s">
        <v>30</v>
      </c>
      <c r="D22" s="26" t="s">
        <v>32</v>
      </c>
      <c r="E22" s="11" t="s">
        <v>141</v>
      </c>
      <c r="F22" s="5"/>
      <c r="G22" s="9"/>
    </row>
    <row r="23" spans="1:7" ht="21" x14ac:dyDescent="0.4">
      <c r="A23" s="3">
        <f t="shared" si="0"/>
        <v>19</v>
      </c>
      <c r="B23" s="10" t="s">
        <v>8</v>
      </c>
      <c r="C23" s="3" t="s">
        <v>30</v>
      </c>
      <c r="D23" s="26" t="s">
        <v>33</v>
      </c>
      <c r="E23" s="11" t="s">
        <v>109</v>
      </c>
      <c r="F23" s="5"/>
      <c r="G23" s="9"/>
    </row>
    <row r="24" spans="1:7" ht="21" x14ac:dyDescent="0.4">
      <c r="A24" s="3">
        <f t="shared" si="0"/>
        <v>20</v>
      </c>
      <c r="B24" s="3" t="s">
        <v>9</v>
      </c>
      <c r="C24" s="3" t="s">
        <v>34</v>
      </c>
      <c r="D24" s="26" t="s">
        <v>35</v>
      </c>
      <c r="E24" s="11" t="s">
        <v>110</v>
      </c>
      <c r="F24" s="5"/>
      <c r="G24" s="9"/>
    </row>
    <row r="25" spans="1:7" ht="21" x14ac:dyDescent="0.4">
      <c r="A25" s="3">
        <f t="shared" si="0"/>
        <v>21</v>
      </c>
      <c r="B25" s="3" t="s">
        <v>9</v>
      </c>
      <c r="C25" s="3" t="s">
        <v>34</v>
      </c>
      <c r="D25" s="26" t="s">
        <v>36</v>
      </c>
      <c r="E25" s="11" t="s">
        <v>37</v>
      </c>
      <c r="F25" s="5"/>
      <c r="G25" s="9"/>
    </row>
    <row r="26" spans="1:7" ht="21" x14ac:dyDescent="0.4">
      <c r="A26" s="3">
        <f t="shared" si="0"/>
        <v>22</v>
      </c>
      <c r="B26" s="3" t="s">
        <v>9</v>
      </c>
      <c r="C26" s="3" t="s">
        <v>34</v>
      </c>
      <c r="D26" s="26" t="s">
        <v>79</v>
      </c>
      <c r="E26" s="11" t="s">
        <v>111</v>
      </c>
      <c r="F26" s="5"/>
      <c r="G26" s="6"/>
    </row>
    <row r="27" spans="1:7" ht="54" x14ac:dyDescent="0.4">
      <c r="A27" s="3">
        <f t="shared" si="0"/>
        <v>23</v>
      </c>
      <c r="B27" s="10" t="s">
        <v>8</v>
      </c>
      <c r="C27" s="3" t="s">
        <v>34</v>
      </c>
      <c r="D27" s="26" t="s">
        <v>115</v>
      </c>
      <c r="E27" s="11" t="s">
        <v>142</v>
      </c>
      <c r="F27" s="5"/>
      <c r="G27" s="9"/>
    </row>
    <row r="28" spans="1:7" ht="40.5" x14ac:dyDescent="0.4">
      <c r="A28" s="3">
        <f t="shared" si="0"/>
        <v>24</v>
      </c>
      <c r="B28" s="3" t="s">
        <v>9</v>
      </c>
      <c r="C28" s="3" t="s">
        <v>34</v>
      </c>
      <c r="D28" s="26" t="s">
        <v>78</v>
      </c>
      <c r="E28" s="11" t="s">
        <v>112</v>
      </c>
      <c r="F28" s="5"/>
      <c r="G28" s="9"/>
    </row>
    <row r="29" spans="1:7" ht="54" x14ac:dyDescent="0.4">
      <c r="A29" s="3">
        <f t="shared" si="0"/>
        <v>25</v>
      </c>
      <c r="B29" s="10" t="s">
        <v>8</v>
      </c>
      <c r="C29" s="3" t="s">
        <v>34</v>
      </c>
      <c r="D29" s="26" t="s">
        <v>116</v>
      </c>
      <c r="E29" s="11" t="s">
        <v>158</v>
      </c>
      <c r="F29" s="5"/>
      <c r="G29" s="9"/>
    </row>
    <row r="30" spans="1:7" ht="54" x14ac:dyDescent="0.4">
      <c r="A30" s="3">
        <f t="shared" si="0"/>
        <v>26</v>
      </c>
      <c r="B30" s="3" t="s">
        <v>9</v>
      </c>
      <c r="C30" s="3" t="s">
        <v>34</v>
      </c>
      <c r="D30" s="27" t="s">
        <v>118</v>
      </c>
      <c r="E30" s="11" t="s">
        <v>143</v>
      </c>
      <c r="F30" s="5"/>
      <c r="G30" s="9"/>
    </row>
    <row r="31" spans="1:7" ht="67.5" x14ac:dyDescent="0.4">
      <c r="A31" s="10">
        <f t="shared" si="0"/>
        <v>27</v>
      </c>
      <c r="B31" s="10" t="s">
        <v>9</v>
      </c>
      <c r="C31" s="10" t="s">
        <v>34</v>
      </c>
      <c r="D31" s="27" t="s">
        <v>119</v>
      </c>
      <c r="E31" s="11" t="s">
        <v>113</v>
      </c>
      <c r="F31" s="5"/>
      <c r="G31" s="9"/>
    </row>
    <row r="32" spans="1:7" ht="94.5" x14ac:dyDescent="0.4">
      <c r="A32" s="3">
        <f t="shared" si="0"/>
        <v>28</v>
      </c>
      <c r="B32" s="10" t="s">
        <v>8</v>
      </c>
      <c r="C32" s="3" t="s">
        <v>34</v>
      </c>
      <c r="D32" s="26" t="s">
        <v>80</v>
      </c>
      <c r="E32" s="11" t="s">
        <v>144</v>
      </c>
      <c r="F32" s="5"/>
      <c r="G32" s="9"/>
    </row>
    <row r="33" spans="1:7" ht="108" x14ac:dyDescent="0.4">
      <c r="A33" s="3">
        <f t="shared" si="0"/>
        <v>29</v>
      </c>
      <c r="B33" s="3" t="s">
        <v>9</v>
      </c>
      <c r="C33" s="3" t="s">
        <v>34</v>
      </c>
      <c r="D33" s="27" t="s">
        <v>114</v>
      </c>
      <c r="E33" s="11" t="s">
        <v>145</v>
      </c>
      <c r="F33" s="5"/>
      <c r="G33" s="9"/>
    </row>
    <row r="34" spans="1:7" ht="108" x14ac:dyDescent="0.4">
      <c r="A34" s="3">
        <f t="shared" si="0"/>
        <v>30</v>
      </c>
      <c r="B34" s="10" t="s">
        <v>8</v>
      </c>
      <c r="C34" s="3" t="s">
        <v>34</v>
      </c>
      <c r="D34" s="26" t="s">
        <v>117</v>
      </c>
      <c r="E34" s="11" t="s">
        <v>159</v>
      </c>
      <c r="F34" s="5"/>
      <c r="G34" s="9"/>
    </row>
    <row r="35" spans="1:7" ht="40.5" x14ac:dyDescent="0.4">
      <c r="A35" s="3">
        <f t="shared" si="0"/>
        <v>31</v>
      </c>
      <c r="B35" s="3" t="s">
        <v>9</v>
      </c>
      <c r="C35" s="3" t="s">
        <v>34</v>
      </c>
      <c r="D35" s="27" t="s">
        <v>120</v>
      </c>
      <c r="E35" s="11" t="s">
        <v>121</v>
      </c>
      <c r="F35" s="5"/>
      <c r="G35" s="9"/>
    </row>
    <row r="36" spans="1:7" ht="21" x14ac:dyDescent="0.4">
      <c r="A36" s="3">
        <f t="shared" si="0"/>
        <v>32</v>
      </c>
      <c r="B36" s="3" t="s">
        <v>9</v>
      </c>
      <c r="C36" s="3" t="s">
        <v>38</v>
      </c>
      <c r="D36" s="28" t="s">
        <v>39</v>
      </c>
      <c r="E36" s="11" t="s">
        <v>122</v>
      </c>
      <c r="F36" s="5"/>
      <c r="G36" s="9"/>
    </row>
    <row r="37" spans="1:7" ht="21" x14ac:dyDescent="0.4">
      <c r="A37" s="3">
        <f t="shared" si="0"/>
        <v>33</v>
      </c>
      <c r="B37" s="3" t="s">
        <v>9</v>
      </c>
      <c r="C37" s="3" t="s">
        <v>38</v>
      </c>
      <c r="D37" s="28" t="s">
        <v>40</v>
      </c>
      <c r="E37" s="11" t="s">
        <v>81</v>
      </c>
      <c r="F37" s="5"/>
      <c r="G37" s="9"/>
    </row>
    <row r="38" spans="1:7" ht="21" x14ac:dyDescent="0.4">
      <c r="A38" s="3">
        <f t="shared" si="0"/>
        <v>34</v>
      </c>
      <c r="B38" s="3" t="s">
        <v>9</v>
      </c>
      <c r="C38" s="3" t="s">
        <v>38</v>
      </c>
      <c r="D38" s="26" t="s">
        <v>41</v>
      </c>
      <c r="E38" s="11" t="s">
        <v>84</v>
      </c>
      <c r="F38" s="5"/>
      <c r="G38" s="9"/>
    </row>
    <row r="39" spans="1:7" ht="21" x14ac:dyDescent="0.4">
      <c r="A39" s="3">
        <f t="shared" si="0"/>
        <v>35</v>
      </c>
      <c r="B39" s="3" t="s">
        <v>9</v>
      </c>
      <c r="C39" s="3" t="s">
        <v>42</v>
      </c>
      <c r="D39" s="28" t="s">
        <v>124</v>
      </c>
      <c r="E39" s="11" t="s">
        <v>123</v>
      </c>
      <c r="F39" s="5"/>
      <c r="G39" s="9"/>
    </row>
    <row r="40" spans="1:7" ht="21" x14ac:dyDescent="0.4">
      <c r="A40" s="3">
        <f t="shared" si="0"/>
        <v>36</v>
      </c>
      <c r="B40" s="3" t="s">
        <v>9</v>
      </c>
      <c r="C40" s="3" t="s">
        <v>42</v>
      </c>
      <c r="D40" s="28" t="s">
        <v>125</v>
      </c>
      <c r="E40" s="11" t="s">
        <v>126</v>
      </c>
      <c r="F40" s="5"/>
      <c r="G40" s="9"/>
    </row>
    <row r="41" spans="1:7" ht="21" x14ac:dyDescent="0.4">
      <c r="A41" s="3">
        <f t="shared" si="0"/>
        <v>37</v>
      </c>
      <c r="B41" s="3" t="s">
        <v>9</v>
      </c>
      <c r="C41" s="3" t="s">
        <v>42</v>
      </c>
      <c r="D41" s="28" t="s">
        <v>43</v>
      </c>
      <c r="E41" s="22" t="s">
        <v>127</v>
      </c>
      <c r="F41" s="5"/>
      <c r="G41" s="9"/>
    </row>
    <row r="42" spans="1:7" ht="135" x14ac:dyDescent="0.4">
      <c r="A42" s="3">
        <f t="shared" si="0"/>
        <v>38</v>
      </c>
      <c r="B42" s="10" t="s">
        <v>8</v>
      </c>
      <c r="C42" s="3" t="s">
        <v>42</v>
      </c>
      <c r="D42" s="28" t="s">
        <v>161</v>
      </c>
      <c r="E42" s="22" t="s">
        <v>160</v>
      </c>
      <c r="F42" s="5"/>
      <c r="G42" s="9"/>
    </row>
    <row r="43" spans="1:7" ht="21" x14ac:dyDescent="0.4">
      <c r="A43" s="3">
        <f t="shared" si="0"/>
        <v>39</v>
      </c>
      <c r="B43" s="3" t="s">
        <v>9</v>
      </c>
      <c r="C43" s="3" t="s">
        <v>44</v>
      </c>
      <c r="D43" s="26" t="s">
        <v>86</v>
      </c>
      <c r="E43" s="11" t="s">
        <v>128</v>
      </c>
      <c r="F43" s="5"/>
      <c r="G43" s="9"/>
    </row>
    <row r="44" spans="1:7" ht="21" x14ac:dyDescent="0.4">
      <c r="A44" s="3">
        <f t="shared" si="0"/>
        <v>40</v>
      </c>
      <c r="B44" s="3" t="s">
        <v>9</v>
      </c>
      <c r="C44" s="3" t="s">
        <v>44</v>
      </c>
      <c r="D44" s="26" t="s">
        <v>86</v>
      </c>
      <c r="E44" s="11" t="s">
        <v>85</v>
      </c>
      <c r="F44" s="5"/>
      <c r="G44" s="9"/>
    </row>
    <row r="45" spans="1:7" ht="21" x14ac:dyDescent="0.4">
      <c r="A45" s="3">
        <f t="shared" si="0"/>
        <v>41</v>
      </c>
      <c r="B45" s="3" t="s">
        <v>9</v>
      </c>
      <c r="C45" s="3" t="s">
        <v>44</v>
      </c>
      <c r="D45" s="26" t="s">
        <v>45</v>
      </c>
      <c r="E45" s="11" t="s">
        <v>129</v>
      </c>
      <c r="F45" s="5"/>
      <c r="G45" s="9"/>
    </row>
    <row r="46" spans="1:7" ht="21" x14ac:dyDescent="0.4">
      <c r="A46" s="3">
        <f t="shared" si="0"/>
        <v>42</v>
      </c>
      <c r="B46" s="3" t="s">
        <v>9</v>
      </c>
      <c r="C46" s="3" t="s">
        <v>44</v>
      </c>
      <c r="D46" s="26" t="s">
        <v>87</v>
      </c>
      <c r="E46" s="11" t="s">
        <v>130</v>
      </c>
      <c r="F46" s="5"/>
      <c r="G46" s="9"/>
    </row>
    <row r="47" spans="1:7" ht="27" x14ac:dyDescent="0.4">
      <c r="A47" s="3">
        <f t="shared" si="0"/>
        <v>43</v>
      </c>
      <c r="B47" s="3" t="s">
        <v>9</v>
      </c>
      <c r="C47" s="3" t="s">
        <v>46</v>
      </c>
      <c r="D47" s="26" t="s">
        <v>86</v>
      </c>
      <c r="E47" s="11" t="s">
        <v>162</v>
      </c>
      <c r="F47" s="5"/>
      <c r="G47" s="9"/>
    </row>
    <row r="48" spans="1:7" ht="21" x14ac:dyDescent="0.4">
      <c r="A48" s="3">
        <f t="shared" si="0"/>
        <v>44</v>
      </c>
      <c r="B48" s="3" t="s">
        <v>9</v>
      </c>
      <c r="C48" s="3" t="s">
        <v>46</v>
      </c>
      <c r="D48" s="26" t="s">
        <v>88</v>
      </c>
      <c r="E48" s="11" t="s">
        <v>131</v>
      </c>
      <c r="F48" s="5"/>
      <c r="G48" s="9"/>
    </row>
    <row r="49" spans="1:7" ht="21" x14ac:dyDescent="0.4">
      <c r="A49" s="3">
        <f t="shared" si="0"/>
        <v>45</v>
      </c>
      <c r="B49" s="3" t="s">
        <v>9</v>
      </c>
      <c r="C49" s="3" t="s">
        <v>46</v>
      </c>
      <c r="D49" s="26" t="s">
        <v>90</v>
      </c>
      <c r="E49" s="11" t="s">
        <v>89</v>
      </c>
      <c r="F49" s="5"/>
      <c r="G49" s="9"/>
    </row>
    <row r="50" spans="1:7" ht="351" x14ac:dyDescent="0.4">
      <c r="A50" s="3">
        <f t="shared" si="0"/>
        <v>46</v>
      </c>
      <c r="B50" s="3" t="s">
        <v>9</v>
      </c>
      <c r="C50" s="3" t="s">
        <v>46</v>
      </c>
      <c r="D50" s="26" t="s">
        <v>93</v>
      </c>
      <c r="E50" s="11" t="s">
        <v>163</v>
      </c>
      <c r="F50" s="5"/>
      <c r="G50" s="9"/>
    </row>
    <row r="51" spans="1:7" ht="67.5" x14ac:dyDescent="0.4">
      <c r="A51" s="3">
        <f t="shared" si="0"/>
        <v>47</v>
      </c>
      <c r="B51" s="3" t="s">
        <v>9</v>
      </c>
      <c r="C51" s="3" t="s">
        <v>46</v>
      </c>
      <c r="D51" s="26" t="s">
        <v>92</v>
      </c>
      <c r="E51" s="11" t="s">
        <v>164</v>
      </c>
      <c r="F51" s="5"/>
      <c r="G51" s="9"/>
    </row>
    <row r="52" spans="1:7" ht="27" x14ac:dyDescent="0.4">
      <c r="A52" s="3">
        <f t="shared" si="0"/>
        <v>48</v>
      </c>
      <c r="B52" s="3" t="s">
        <v>9</v>
      </c>
      <c r="C52" s="3" t="s">
        <v>47</v>
      </c>
      <c r="D52" s="26" t="s">
        <v>86</v>
      </c>
      <c r="E52" s="11" t="s">
        <v>165</v>
      </c>
      <c r="F52" s="5"/>
      <c r="G52" s="9"/>
    </row>
    <row r="53" spans="1:7" ht="21" x14ac:dyDescent="0.4">
      <c r="A53" s="3">
        <f t="shared" si="0"/>
        <v>49</v>
      </c>
      <c r="B53" s="3" t="s">
        <v>9</v>
      </c>
      <c r="C53" s="13" t="s">
        <v>47</v>
      </c>
      <c r="D53" s="26" t="s">
        <v>88</v>
      </c>
      <c r="E53" s="11" t="s">
        <v>132</v>
      </c>
      <c r="F53" s="14"/>
      <c r="G53" s="15"/>
    </row>
    <row r="54" spans="1:7" ht="81" x14ac:dyDescent="0.4">
      <c r="A54" s="3">
        <f t="shared" si="0"/>
        <v>50</v>
      </c>
      <c r="B54" s="3" t="s">
        <v>9</v>
      </c>
      <c r="C54" s="3" t="s">
        <v>47</v>
      </c>
      <c r="D54" s="26" t="s">
        <v>48</v>
      </c>
      <c r="E54" s="11" t="s">
        <v>166</v>
      </c>
      <c r="F54" s="5"/>
      <c r="G54" s="9"/>
    </row>
    <row r="55" spans="1:7" ht="124.5" x14ac:dyDescent="0.4">
      <c r="A55" s="3">
        <f t="shared" si="0"/>
        <v>51</v>
      </c>
      <c r="B55" s="3" t="s">
        <v>9</v>
      </c>
      <c r="C55" s="3" t="s">
        <v>47</v>
      </c>
      <c r="D55" s="26" t="s">
        <v>91</v>
      </c>
      <c r="E55" s="11" t="s">
        <v>167</v>
      </c>
      <c r="F55" s="5"/>
      <c r="G55" s="9"/>
    </row>
    <row r="56" spans="1:7" ht="21" x14ac:dyDescent="0.4">
      <c r="A56" s="3">
        <f t="shared" si="0"/>
        <v>52</v>
      </c>
      <c r="B56" s="10" t="s">
        <v>9</v>
      </c>
      <c r="C56" s="3" t="s">
        <v>50</v>
      </c>
      <c r="D56" s="26" t="s">
        <v>51</v>
      </c>
      <c r="E56" s="11" t="s">
        <v>52</v>
      </c>
      <c r="F56" s="5"/>
      <c r="G56" s="9"/>
    </row>
    <row r="57" spans="1:7" ht="40.5" x14ac:dyDescent="0.4">
      <c r="A57" s="3">
        <f t="shared" si="0"/>
        <v>53</v>
      </c>
      <c r="B57" s="10" t="s">
        <v>9</v>
      </c>
      <c r="C57" s="3" t="s">
        <v>50</v>
      </c>
      <c r="D57" s="28" t="s">
        <v>53</v>
      </c>
      <c r="E57" s="16" t="s">
        <v>146</v>
      </c>
      <c r="F57" s="17"/>
      <c r="G57" s="17"/>
    </row>
    <row r="58" spans="1:7" x14ac:dyDescent="0.4">
      <c r="A58" s="3">
        <f t="shared" si="0"/>
        <v>54</v>
      </c>
      <c r="B58" s="10" t="s">
        <v>9</v>
      </c>
      <c r="C58" s="3" t="s">
        <v>50</v>
      </c>
      <c r="D58" s="28" t="s">
        <v>94</v>
      </c>
      <c r="E58" s="16" t="s">
        <v>136</v>
      </c>
      <c r="F58" s="17"/>
      <c r="G58" s="17"/>
    </row>
    <row r="59" spans="1:7" x14ac:dyDescent="0.4">
      <c r="A59" s="3">
        <f t="shared" si="0"/>
        <v>55</v>
      </c>
      <c r="B59" s="10" t="s">
        <v>9</v>
      </c>
      <c r="C59" s="3" t="s">
        <v>50</v>
      </c>
      <c r="D59" s="28" t="s">
        <v>148</v>
      </c>
      <c r="E59" s="16" t="s">
        <v>147</v>
      </c>
      <c r="F59" s="17"/>
      <c r="G59" s="17"/>
    </row>
    <row r="60" spans="1:7" x14ac:dyDescent="0.4">
      <c r="A60" s="3">
        <f t="shared" si="0"/>
        <v>56</v>
      </c>
      <c r="B60" s="10" t="s">
        <v>9</v>
      </c>
      <c r="C60" s="3" t="s">
        <v>169</v>
      </c>
      <c r="D60" s="28" t="s">
        <v>170</v>
      </c>
      <c r="E60" s="16" t="s">
        <v>168</v>
      </c>
      <c r="F60" s="17"/>
      <c r="G60" s="17"/>
    </row>
    <row r="61" spans="1:7" ht="94.5" x14ac:dyDescent="0.4">
      <c r="A61" s="3">
        <f t="shared" si="0"/>
        <v>57</v>
      </c>
      <c r="B61" s="10" t="s">
        <v>9</v>
      </c>
      <c r="C61" s="3" t="s">
        <v>54</v>
      </c>
      <c r="D61" s="28" t="s">
        <v>55</v>
      </c>
      <c r="E61" s="16" t="s">
        <v>137</v>
      </c>
      <c r="F61" s="17"/>
      <c r="G61" s="17"/>
    </row>
    <row r="62" spans="1:7" x14ac:dyDescent="0.4">
      <c r="A62" s="3">
        <f t="shared" si="0"/>
        <v>58</v>
      </c>
      <c r="B62" s="10" t="s">
        <v>9</v>
      </c>
      <c r="C62" s="10" t="s">
        <v>54</v>
      </c>
      <c r="D62" s="29" t="s">
        <v>153</v>
      </c>
      <c r="E62" s="24" t="s">
        <v>150</v>
      </c>
      <c r="F62" s="17"/>
      <c r="G62" s="17"/>
    </row>
    <row r="63" spans="1:7" x14ac:dyDescent="0.4">
      <c r="A63" s="3">
        <f t="shared" si="0"/>
        <v>59</v>
      </c>
      <c r="B63" s="10" t="s">
        <v>9</v>
      </c>
      <c r="C63" s="10" t="s">
        <v>54</v>
      </c>
      <c r="D63" s="29" t="s">
        <v>152</v>
      </c>
      <c r="E63" s="24" t="s">
        <v>151</v>
      </c>
      <c r="F63" s="17"/>
      <c r="G63" s="17"/>
    </row>
    <row r="64" spans="1:7" x14ac:dyDescent="0.4">
      <c r="A64" s="3">
        <f t="shared" si="0"/>
        <v>60</v>
      </c>
      <c r="B64" s="10" t="s">
        <v>9</v>
      </c>
      <c r="C64" s="10" t="s">
        <v>54</v>
      </c>
      <c r="D64" s="28" t="s">
        <v>56</v>
      </c>
      <c r="E64" s="16" t="s">
        <v>95</v>
      </c>
      <c r="F64" s="17"/>
      <c r="G64" s="17"/>
    </row>
    <row r="65" spans="1:7" x14ac:dyDescent="0.4">
      <c r="A65" s="3">
        <f t="shared" si="0"/>
        <v>61</v>
      </c>
      <c r="B65" s="10" t="s">
        <v>9</v>
      </c>
      <c r="C65" s="10" t="s">
        <v>57</v>
      </c>
      <c r="D65" s="28" t="s">
        <v>58</v>
      </c>
      <c r="E65" s="16" t="s">
        <v>96</v>
      </c>
      <c r="F65" s="17"/>
      <c r="G65" s="17"/>
    </row>
    <row r="66" spans="1:7" x14ac:dyDescent="0.4">
      <c r="A66" s="3">
        <f t="shared" si="0"/>
        <v>62</v>
      </c>
      <c r="B66" s="10" t="s">
        <v>9</v>
      </c>
      <c r="C66" s="10" t="s">
        <v>57</v>
      </c>
      <c r="D66" s="28" t="s">
        <v>59</v>
      </c>
      <c r="E66" s="16" t="s">
        <v>97</v>
      </c>
      <c r="F66" s="17"/>
      <c r="G66" s="17"/>
    </row>
    <row r="67" spans="1:7" x14ac:dyDescent="0.4">
      <c r="A67" s="3">
        <f t="shared" si="0"/>
        <v>63</v>
      </c>
      <c r="B67" s="10" t="s">
        <v>9</v>
      </c>
      <c r="C67" s="10" t="s">
        <v>57</v>
      </c>
      <c r="D67" s="28" t="s">
        <v>60</v>
      </c>
      <c r="E67" s="16" t="s">
        <v>98</v>
      </c>
      <c r="F67" s="17"/>
      <c r="G67" s="17"/>
    </row>
    <row r="68" spans="1:7" x14ac:dyDescent="0.4">
      <c r="A68" s="3">
        <f t="shared" si="0"/>
        <v>64</v>
      </c>
      <c r="B68" s="10" t="s">
        <v>9</v>
      </c>
      <c r="C68" s="10" t="s">
        <v>57</v>
      </c>
      <c r="D68" s="28" t="s">
        <v>61</v>
      </c>
      <c r="E68" s="17" t="s">
        <v>99</v>
      </c>
      <c r="F68" s="17"/>
      <c r="G68" s="17"/>
    </row>
    <row r="69" spans="1:7" ht="27" x14ac:dyDescent="0.4">
      <c r="A69" s="3">
        <f t="shared" ref="A69:A78" si="1">ROW()-4</f>
        <v>65</v>
      </c>
      <c r="B69" s="10" t="s">
        <v>9</v>
      </c>
      <c r="C69" s="10" t="s">
        <v>62</v>
      </c>
      <c r="D69" s="28" t="s">
        <v>63</v>
      </c>
      <c r="E69" s="16" t="s">
        <v>171</v>
      </c>
      <c r="F69" s="17"/>
      <c r="G69" s="17"/>
    </row>
    <row r="70" spans="1:7" ht="135" x14ac:dyDescent="0.4">
      <c r="A70" s="3">
        <f t="shared" si="1"/>
        <v>66</v>
      </c>
      <c r="B70" s="10" t="s">
        <v>9</v>
      </c>
      <c r="C70" s="10" t="s">
        <v>62</v>
      </c>
      <c r="D70" s="28" t="s">
        <v>100</v>
      </c>
      <c r="E70" s="16" t="s">
        <v>149</v>
      </c>
      <c r="F70" s="17"/>
      <c r="G70" s="17"/>
    </row>
    <row r="71" spans="1:7" ht="67.5" x14ac:dyDescent="0.4">
      <c r="A71" s="3">
        <f t="shared" si="1"/>
        <v>67</v>
      </c>
      <c r="B71" s="10" t="s">
        <v>9</v>
      </c>
      <c r="C71" s="10" t="s">
        <v>62</v>
      </c>
      <c r="D71" s="28" t="s">
        <v>64</v>
      </c>
      <c r="E71" s="16" t="s">
        <v>101</v>
      </c>
      <c r="F71" s="17"/>
      <c r="G71" s="17"/>
    </row>
    <row r="72" spans="1:7" ht="67.5" x14ac:dyDescent="0.4">
      <c r="A72" s="10">
        <f t="shared" si="1"/>
        <v>68</v>
      </c>
      <c r="B72" s="10" t="s">
        <v>9</v>
      </c>
      <c r="C72" s="10" t="s">
        <v>62</v>
      </c>
      <c r="D72" s="28" t="s">
        <v>65</v>
      </c>
      <c r="E72" s="16" t="s">
        <v>138</v>
      </c>
      <c r="F72" s="17"/>
      <c r="G72" s="17"/>
    </row>
    <row r="73" spans="1:7" x14ac:dyDescent="0.4">
      <c r="A73" s="3">
        <f t="shared" si="1"/>
        <v>69</v>
      </c>
      <c r="B73" s="10" t="s">
        <v>9</v>
      </c>
      <c r="C73" s="10" t="s">
        <v>66</v>
      </c>
      <c r="D73" s="28" t="s">
        <v>43</v>
      </c>
      <c r="E73" s="16" t="s">
        <v>67</v>
      </c>
      <c r="F73" s="17"/>
      <c r="G73" s="17"/>
    </row>
    <row r="74" spans="1:7" x14ac:dyDescent="0.4">
      <c r="A74" s="3">
        <f t="shared" si="1"/>
        <v>70</v>
      </c>
      <c r="B74" s="10" t="s">
        <v>9</v>
      </c>
      <c r="C74" s="10" t="s">
        <v>68</v>
      </c>
      <c r="D74" s="28" t="s">
        <v>102</v>
      </c>
      <c r="E74" s="16" t="s">
        <v>69</v>
      </c>
      <c r="F74" s="17"/>
      <c r="G74" s="17"/>
    </row>
    <row r="75" spans="1:7" x14ac:dyDescent="0.4">
      <c r="A75" s="3">
        <f t="shared" si="1"/>
        <v>71</v>
      </c>
      <c r="B75" s="10" t="s">
        <v>9</v>
      </c>
      <c r="C75" s="10" t="s">
        <v>68</v>
      </c>
      <c r="D75" s="28" t="s">
        <v>70</v>
      </c>
      <c r="E75" s="16" t="s">
        <v>71</v>
      </c>
      <c r="F75" s="17"/>
      <c r="G75" s="17"/>
    </row>
    <row r="76" spans="1:7" x14ac:dyDescent="0.4">
      <c r="A76" s="10">
        <f t="shared" si="1"/>
        <v>72</v>
      </c>
      <c r="B76" s="10" t="s">
        <v>9</v>
      </c>
      <c r="C76" s="10" t="s">
        <v>72</v>
      </c>
      <c r="D76" s="28" t="s">
        <v>73</v>
      </c>
      <c r="E76" s="16" t="s">
        <v>74</v>
      </c>
      <c r="F76" s="17"/>
      <c r="G76" s="17"/>
    </row>
    <row r="77" spans="1:7" x14ac:dyDescent="0.4">
      <c r="A77" s="10">
        <f t="shared" si="1"/>
        <v>73</v>
      </c>
      <c r="B77" s="10" t="s">
        <v>9</v>
      </c>
      <c r="C77" s="10" t="s">
        <v>49</v>
      </c>
      <c r="D77" s="28" t="s">
        <v>75</v>
      </c>
      <c r="E77" s="16" t="s">
        <v>172</v>
      </c>
      <c r="F77" s="17"/>
      <c r="G77" s="17"/>
    </row>
    <row r="78" spans="1:7" x14ac:dyDescent="0.4">
      <c r="A78" s="10">
        <f t="shared" si="1"/>
        <v>74</v>
      </c>
      <c r="B78" s="10" t="s">
        <v>9</v>
      </c>
      <c r="C78" s="10" t="s">
        <v>49</v>
      </c>
      <c r="D78" s="28" t="s">
        <v>76</v>
      </c>
      <c r="E78" s="16" t="s">
        <v>173</v>
      </c>
      <c r="F78" s="17"/>
      <c r="G78" s="17"/>
    </row>
  </sheetData>
  <autoFilter ref="A4:G61" xr:uid="{EF15C3B4-2DC9-4739-B969-5B622521B738}"/>
  <mergeCells count="2">
    <mergeCell ref="A1:G1"/>
    <mergeCell ref="A2:G2"/>
  </mergeCells>
  <phoneticPr fontId="1"/>
  <dataValidations count="1">
    <dataValidation type="list" allowBlank="1" showInputMessage="1" showErrorMessage="1" sqref="F5:F61" xr:uid="{47FDC405-0129-469D-8BDC-79F028067E5A}">
      <formula1>"○,△,×"</formula1>
    </dataValidation>
  </dataValidations>
  <pageMargins left="0.70866141732283472" right="0.70866141732283472" top="0.94488188976377963" bottom="0.74803149606299213" header="0.51181102362204722" footer="0.31496062992125984"/>
  <pageSetup paperSize="8" scale="63" fitToHeight="0" orientation="landscape" r:id="rId1"/>
</worksheet>
</file>

<file path=docMetadata/LabelInfo.xml><?xml version="1.0" encoding="utf-8"?>
<clbl:labelList xmlns:clbl="http://schemas.microsoft.com/office/2020/mipLabelMetadata">
  <clbl:label id="{23ed4288-e1c3-41d2-9099-5088ef2adcf7}" enabled="1" method="Privileged" siteId="{13bce9b3-c38d-4764-b636-26955c3b575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業務機能要件書確定</vt:lpstr>
      <vt:lpstr>業務機能要件書確定!Print_Area</vt:lpstr>
      <vt:lpstr>業務機能要件書確定!Print_Titles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2026-02-04T02:54:32Z</dcterms:created>
  <dcterms:modified xsi:type="dcterms:W3CDTF">2026-02-05T04:03:55Z</dcterms:modified>
  <cp:category/>
  <cp:contentStatus/>
</cp:coreProperties>
</file>